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740" tabRatio="509" activeTab="0"/>
  </bookViews>
  <sheets>
    <sheet name="Índice" sheetId="1" r:id="rId1"/>
    <sheet name="15.1" sheetId="2" r:id="rId2"/>
    <sheet name="15.2" sheetId="3" r:id="rId3"/>
    <sheet name="15.3" sheetId="4" r:id="rId4"/>
    <sheet name="15.4" sheetId="5" r:id="rId5"/>
    <sheet name="15.5" sheetId="6" r:id="rId6"/>
    <sheet name="15.6" sheetId="7" r:id="rId7"/>
    <sheet name="15.7" sheetId="8" r:id="rId8"/>
  </sheets>
  <definedNames>
    <definedName name="_xlnm.Print_Area" localSheetId="1">'15.1'!$A$2:$J$28</definedName>
    <definedName name="_xlnm.Print_Area" localSheetId="2">'15.2'!$A$2:$H$15</definedName>
    <definedName name="_xlnm.Print_Area" localSheetId="3">'15.3'!$A$2:$J$21</definedName>
    <definedName name="_xlnm.Print_Area" localSheetId="4">'15.4'!$A$2:$G$14</definedName>
    <definedName name="_xlnm.Print_Area" localSheetId="5">'15.5'!$A$2:$G$17</definedName>
    <definedName name="_xlnm.Print_Area" localSheetId="6">'15.6'!$A$2:$G$20</definedName>
    <definedName name="_xlnm.Print_Area" localSheetId="7">'15.7'!$A$2:$H$17</definedName>
    <definedName name="_xlnm.Print_Area" localSheetId="0">'Índice'!$A$2:$C$29</definedName>
    <definedName name="_xlnm.Print_Titles" localSheetId="1">'15.1'!$2:$12</definedName>
    <definedName name="_xlnm.Print_Titles" localSheetId="2">'15.2'!$2:$9</definedName>
    <definedName name="_xlnm.Print_Titles" localSheetId="3">'15.3'!$2:$11</definedName>
    <definedName name="_xlnm.Print_Titles" localSheetId="4">'15.4'!$2:$8</definedName>
    <definedName name="_xlnm.Print_Titles" localSheetId="5">'15.5'!$2:$7</definedName>
    <definedName name="_xlnm.Print_Titles" localSheetId="6">'15.6'!$2:$8</definedName>
    <definedName name="_xlnm.Print_Titles" localSheetId="7">'15.7'!$2:$7</definedName>
  </definedNames>
  <calcPr fullCalcOnLoad="1"/>
</workbook>
</file>

<file path=xl/sharedStrings.xml><?xml version="1.0" encoding="utf-8"?>
<sst xmlns="http://schemas.openxmlformats.org/spreadsheetml/2006/main" count="170" uniqueCount="78">
  <si>
    <t>a/</t>
  </si>
  <si>
    <t xml:space="preserve">
a/</t>
  </si>
  <si>
    <t>A precios de pie de playa o primera mano.</t>
  </si>
  <si>
    <t>&amp;</t>
  </si>
  <si>
    <t>A precios de primera mano.</t>
  </si>
  <si>
    <t>Volumen de la producción
(Toneladas)</t>
  </si>
  <si>
    <t>Total</t>
  </si>
  <si>
    <t>Social</t>
  </si>
  <si>
    <t>Privado</t>
  </si>
  <si>
    <t>Consumo humano directo</t>
  </si>
  <si>
    <t>Consumo humano indirecto</t>
  </si>
  <si>
    <t>Uso industrial</t>
  </si>
  <si>
    <t>Fuente:</t>
  </si>
  <si>
    <t>Nota:</t>
  </si>
  <si>
    <t>Especie</t>
  </si>
  <si>
    <t>Valor de la
producción
(Miles de pesos)</t>
  </si>
  <si>
    <t>Sector
      Tipo de organización</t>
  </si>
  <si>
    <t>Tipo</t>
  </si>
  <si>
    <t>Pesca ribereña a/</t>
  </si>
  <si>
    <t>Se refiere a embarcaciones con eslora menor o igual a 10 metros y cuya actividad principal es la pesca comercial.</t>
  </si>
  <si>
    <t>Población dedicada a
la actividad pesquera</t>
  </si>
  <si>
    <t>Población dedicada a la actividad pesquera por sector y tipo de organización</t>
  </si>
  <si>
    <t>Permisos vigentes para ejercer la pesca comercial por especie según sector</t>
  </si>
  <si>
    <t>por especie</t>
  </si>
  <si>
    <t xml:space="preserve">Volumen y valor de la producción de acuicultura en peso desembarcado </t>
  </si>
  <si>
    <t>por especie según municipio</t>
  </si>
  <si>
    <t>b/</t>
  </si>
  <si>
    <t>Producción de crías en centros acuícolas de SAGARPA</t>
  </si>
  <si>
    <t>por tipo de pesca según sector</t>
  </si>
  <si>
    <t>(Miles de organismos)</t>
  </si>
  <si>
    <t>Estado</t>
  </si>
  <si>
    <t>Embarcaciones inscritas en el Registro Nacional de Pesca y Acuacultura</t>
  </si>
  <si>
    <t>Se refiere a las personas inscritas en el Registro Nacional de Pesca y Acuacultura.</t>
  </si>
  <si>
    <t>Volumen y valor de la producción de pesca y acuicultura en peso</t>
  </si>
  <si>
    <t>desembarcado por destino</t>
  </si>
  <si>
    <t xml:space="preserve">Destino
</t>
  </si>
  <si>
    <t>Carpa</t>
  </si>
  <si>
    <t>Mojarra-tilapia</t>
  </si>
  <si>
    <t>Charal</t>
  </si>
  <si>
    <t xml:space="preserve">Lobina </t>
  </si>
  <si>
    <t>NS</t>
  </si>
  <si>
    <t>Bagre</t>
  </si>
  <si>
    <t xml:space="preserve">Trucha </t>
  </si>
  <si>
    <t>Otras</t>
  </si>
  <si>
    <t>Fauna de acompañamiento</t>
  </si>
  <si>
    <t>Secretaría de Agricultura, Ganadería, Desarrollo Rural, Pesca y Alimentación, Delegación en el Estado. Subdelegación de Pesca.</t>
  </si>
  <si>
    <t>San Felipe</t>
  </si>
  <si>
    <t>Redes, líneas y trampas de pesca por sector y tipo de organización</t>
  </si>
  <si>
    <t>Redes</t>
  </si>
  <si>
    <t>Líneas</t>
  </si>
  <si>
    <t>Trampas</t>
  </si>
  <si>
    <t>Sociedad cooperativa</t>
  </si>
  <si>
    <t>Sociedad de producción rural</t>
  </si>
  <si>
    <t>Sociedad de solidaridad social</t>
  </si>
  <si>
    <t>Asociación civil</t>
  </si>
  <si>
    <t>Comprende pescadores y empleados administrativos.</t>
  </si>
  <si>
    <t>Escama</t>
  </si>
  <si>
    <t>Otras especies de escama a/</t>
  </si>
  <si>
    <t>Otras b/</t>
  </si>
  <si>
    <t>Los permisos otorgados amparan una o más especies.</t>
  </si>
  <si>
    <t>Se refiere a la especie rana.</t>
  </si>
  <si>
    <t>Al 31 de diciembre de 2010</t>
  </si>
  <si>
    <t>Cuadro 15.1</t>
  </si>
  <si>
    <t>Cuadro 15.2</t>
  </si>
  <si>
    <t>Cuadro 15.3</t>
  </si>
  <si>
    <t>Cuadro 15.4</t>
  </si>
  <si>
    <t>Cuadro 15.5</t>
  </si>
  <si>
    <t>Cuadro 15.6</t>
  </si>
  <si>
    <t>Cuadro 15.7</t>
  </si>
  <si>
    <t>15. Pesca</t>
  </si>
  <si>
    <t>15.1</t>
  </si>
  <si>
    <t>15.2</t>
  </si>
  <si>
    <t>15.3</t>
  </si>
  <si>
    <t>Volumen y valor de la producción de acuicultura en peso desembarcado</t>
  </si>
  <si>
    <t>15.4</t>
  </si>
  <si>
    <t>15.5</t>
  </si>
  <si>
    <t>15.6</t>
  </si>
  <si>
    <t>15.7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</si>
</sst>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\ ##0"/>
    <numFmt numFmtId="197" formatCode="#\ ##0.0;\-#\ ##0.0"/>
    <numFmt numFmtId="198" formatCode="#\ ##0;\-#\ ##0"/>
    <numFmt numFmtId="199" formatCode="0.0;\-0.0"/>
    <numFmt numFmtId="200" formatCode="0.00;\-0.00"/>
    <numFmt numFmtId="201" formatCode="###,##0"/>
    <numFmt numFmtId="202" formatCode="###,##0.0"/>
    <numFmt numFmtId="203" formatCode="###,##0.00"/>
    <numFmt numFmtId="204" formatCode="#,##0.0"/>
    <numFmt numFmtId="205" formatCode="#,##0.000"/>
    <numFmt numFmtId="206" formatCode="0.0"/>
    <numFmt numFmtId="207" formatCode="0.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51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1" fontId="2" fillId="0" borderId="0">
      <alignment/>
      <protection/>
    </xf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3" fontId="2" fillId="0" borderId="0">
      <alignment/>
      <protection/>
    </xf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0" fontId="41" fillId="21" borderId="5" applyNumberFormat="0" applyAlignment="0" applyProtection="0"/>
    <xf numFmtId="0" fontId="2" fillId="0" borderId="0">
      <alignment horizontal="left" wrapText="1" indent="2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right" vertical="top" wrapText="1"/>
    </xf>
    <xf numFmtId="0" fontId="48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37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right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9" fontId="7" fillId="33" borderId="0" xfId="0" applyNumberFormat="1" applyFont="1" applyFill="1" applyAlignment="1">
      <alignment horizontal="left"/>
    </xf>
    <xf numFmtId="0" fontId="49" fillId="33" borderId="0" xfId="46" applyFont="1" applyFill="1" applyAlignment="1" applyProtection="1">
      <alignment horizontal="left"/>
      <protection/>
    </xf>
    <xf numFmtId="49" fontId="50" fillId="33" borderId="0" xfId="46" applyNumberFormat="1" applyFont="1" applyFill="1" applyAlignment="1" applyProtection="1">
      <alignment horizontal="left"/>
      <protection/>
    </xf>
    <xf numFmtId="0" fontId="50" fillId="0" borderId="0" xfId="46" applyFont="1" applyAlignment="1" applyProtection="1">
      <alignment horizontal="right"/>
      <protection/>
    </xf>
    <xf numFmtId="0" fontId="0" fillId="0" borderId="0" xfId="53" applyFont="1">
      <alignment horizontal="left" wrapText="1" indent="2"/>
      <protection/>
    </xf>
    <xf numFmtId="0" fontId="2" fillId="0" borderId="0" xfId="53">
      <alignment horizontal="left" wrapText="1" indent="2"/>
      <protection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50" fillId="0" borderId="0" xfId="46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53" applyFont="1" applyFill="1">
      <alignment horizontal="left" wrapText="1" indent="2"/>
      <protection/>
    </xf>
    <xf numFmtId="0" fontId="2" fillId="0" borderId="0" xfId="53" applyFill="1">
      <alignment horizontal="left" wrapText="1" indent="2"/>
      <protection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wrapText="1"/>
    </xf>
    <xf numFmtId="0" fontId="0" fillId="0" borderId="0" xfId="53" applyFont="1" applyAlignment="1">
      <alignment horizontal="left" wrapText="1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0" fillId="0" borderId="0" xfId="53" applyFont="1" applyFill="1" applyBorder="1">
      <alignment horizontal="left" wrapText="1" indent="2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left" indent="2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yperlink" xfId="46"/>
    <cellStyle name="Followed Hyperlink" xfId="47"/>
    <cellStyle name="Incorrecto" xfId="48"/>
    <cellStyle name="miles" xfId="49"/>
    <cellStyle name="Neutral" xfId="50"/>
    <cellStyle name="Notas" xfId="51"/>
    <cellStyle name="Salida" xfId="52"/>
    <cellStyle name="sangria_n1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52" customWidth="1"/>
    <col min="2" max="2" width="3.83203125" style="53" customWidth="1"/>
    <col min="3" max="3" width="93.83203125" style="53" customWidth="1"/>
    <col min="4" max="16384" width="0" style="54" hidden="1" customWidth="1"/>
  </cols>
  <sheetData>
    <row r="1" ht="15.75" customHeight="1"/>
    <row r="2" ht="16.5" customHeight="1">
      <c r="A2" s="55" t="s">
        <v>69</v>
      </c>
    </row>
    <row r="3" ht="16.5" customHeight="1"/>
    <row r="4" spans="1:3" ht="16.5" customHeight="1">
      <c r="A4" s="57" t="s">
        <v>70</v>
      </c>
      <c r="C4" s="56" t="s">
        <v>33</v>
      </c>
    </row>
    <row r="5" ht="16.5" customHeight="1">
      <c r="C5" s="56" t="s">
        <v>34</v>
      </c>
    </row>
    <row r="6" ht="16.5" customHeight="1">
      <c r="C6" s="56">
        <v>2010</v>
      </c>
    </row>
    <row r="7" ht="16.5" customHeight="1"/>
    <row r="8" spans="1:3" ht="16.5" customHeight="1">
      <c r="A8" s="57" t="s">
        <v>71</v>
      </c>
      <c r="C8" s="56" t="s">
        <v>27</v>
      </c>
    </row>
    <row r="9" ht="16.5" customHeight="1">
      <c r="C9" s="56" t="s">
        <v>25</v>
      </c>
    </row>
    <row r="10" ht="16.5" customHeight="1">
      <c r="C10" s="56">
        <v>2010</v>
      </c>
    </row>
    <row r="11" ht="16.5" customHeight="1">
      <c r="C11" s="56" t="s">
        <v>29</v>
      </c>
    </row>
    <row r="12" ht="16.5" customHeight="1"/>
    <row r="13" spans="1:3" ht="16.5" customHeight="1">
      <c r="A13" s="57" t="s">
        <v>72</v>
      </c>
      <c r="C13" s="56" t="s">
        <v>73</v>
      </c>
    </row>
    <row r="14" ht="16.5" customHeight="1">
      <c r="C14" s="56" t="s">
        <v>23</v>
      </c>
    </row>
    <row r="15" ht="16.5" customHeight="1">
      <c r="C15" s="56">
        <v>2010</v>
      </c>
    </row>
    <row r="16" ht="16.5" customHeight="1"/>
    <row r="17" spans="1:3" ht="16.5" customHeight="1">
      <c r="A17" s="57" t="s">
        <v>74</v>
      </c>
      <c r="C17" s="56" t="s">
        <v>31</v>
      </c>
    </row>
    <row r="18" ht="16.5" customHeight="1">
      <c r="C18" s="56" t="s">
        <v>28</v>
      </c>
    </row>
    <row r="19" ht="16.5" customHeight="1">
      <c r="C19" s="56" t="s">
        <v>61</v>
      </c>
    </row>
    <row r="20" ht="16.5" customHeight="1"/>
    <row r="21" spans="1:3" ht="16.5" customHeight="1">
      <c r="A21" s="57" t="s">
        <v>75</v>
      </c>
      <c r="C21" s="56" t="s">
        <v>47</v>
      </c>
    </row>
    <row r="22" ht="16.5" customHeight="1">
      <c r="C22" s="56" t="s">
        <v>61</v>
      </c>
    </row>
    <row r="23" ht="16.5" customHeight="1"/>
    <row r="24" spans="1:3" ht="16.5" customHeight="1">
      <c r="A24" s="57" t="s">
        <v>76</v>
      </c>
      <c r="C24" s="56" t="s">
        <v>21</v>
      </c>
    </row>
    <row r="25" ht="16.5" customHeight="1">
      <c r="C25" s="56" t="s">
        <v>61</v>
      </c>
    </row>
    <row r="26" ht="16.5" customHeight="1"/>
    <row r="27" spans="1:3" ht="16.5" customHeight="1">
      <c r="A27" s="57" t="s">
        <v>77</v>
      </c>
      <c r="C27" s="56" t="s">
        <v>22</v>
      </c>
    </row>
    <row r="28" ht="16.5" customHeight="1">
      <c r="C28" s="56" t="s">
        <v>61</v>
      </c>
    </row>
    <row r="29" ht="16.5" customHeight="1"/>
  </sheetData>
  <sheetProtection/>
  <hyperlinks>
    <hyperlink ref="C4:C6" location="'15.1'!A1" tooltip="Cuadro 15.1" display="'15.1'!A1"/>
    <hyperlink ref="A4" location="'15.1'!A1" tooltip="Cuadro 15.1" display="'15.1'!A1"/>
    <hyperlink ref="C8:C11" location="'15.2'!A1" tooltip="Cuadro 15.2" display="'15.2'!A1"/>
    <hyperlink ref="A8" location="'15.2'!A1" tooltip="Cuadro 15.2" display="'15.2'!A1"/>
    <hyperlink ref="C13:C15" location="'15.3'!A1" tooltip="Cuadro 15.3" display="'15.3'!A1"/>
    <hyperlink ref="A13" location="'15.3'!A1" tooltip="Cuadro 15.3" display="'15.3'!A1"/>
    <hyperlink ref="C17:C19" location="'15.4'!A1" tooltip="Cuadro 15.4" display="'15.4'!A1"/>
    <hyperlink ref="A17" location="'15.4'!A1" tooltip="Cuadro 15.4" display="'15.4'!A1"/>
    <hyperlink ref="C21:C22" location="'15.5'!A1" tooltip="Cuadro 15.5" display="'15.5'!A1"/>
    <hyperlink ref="A21" location="'15.5'!A1" tooltip="Cuadro 15.5" display="'15.5'!A1"/>
    <hyperlink ref="C24:C25" location="'15.6'!A1" tooltip="Cuadro 15.6" display="'15.6'!A1"/>
    <hyperlink ref="A24" location="'15.6'!A1" tooltip="Cuadro 15.6" display="'15.6'!A1"/>
    <hyperlink ref="C27:C28" location="'15.7'!A1" tooltip="Cuadro 15.7" display="'15.7'!A1"/>
    <hyperlink ref="A27" location="'15.7'!A1" tooltip="Cuadro 15.7" display="'15.7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&amp;L&amp;G&amp;C&amp;"Arial,Negrita"&amp;10Sistema para la consulta del anuario estadístico
de Guanajuato 2012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showGridLines="0" showRowColHeaders="0" zoomScalePageLayoutView="0" workbookViewId="0" topLeftCell="A1">
      <pane xSplit="4" ySplit="12" topLeftCell="E13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0.5" style="0" customWidth="1"/>
    <col min="5" max="5" width="9.5" style="2" customWidth="1"/>
    <col min="6" max="6" width="21" style="2" customWidth="1"/>
    <col min="7" max="7" width="21" style="0" customWidth="1"/>
    <col min="8" max="8" width="2.66015625" style="0" customWidth="1"/>
    <col min="9" max="9" width="21.33203125" style="0" customWidth="1"/>
    <col min="10" max="10" width="2.66015625" style="0" customWidth="1"/>
    <col min="11" max="16384" width="0" style="0" hidden="1" customWidth="1"/>
  </cols>
  <sheetData>
    <row r="1" ht="15.75" customHeight="1"/>
    <row r="2" spans="1:12" ht="12.75">
      <c r="A2" s="65" t="s">
        <v>33</v>
      </c>
      <c r="B2" s="66"/>
      <c r="C2" s="66"/>
      <c r="D2" s="66"/>
      <c r="E2" s="66"/>
      <c r="F2" s="66"/>
      <c r="G2" s="67"/>
      <c r="H2" s="67"/>
      <c r="I2" s="74" t="s">
        <v>62</v>
      </c>
      <c r="J2" s="74"/>
      <c r="K2" t="s">
        <v>3</v>
      </c>
      <c r="L2" s="32"/>
    </row>
    <row r="3" spans="1:12" ht="12.75">
      <c r="A3" s="62" t="s">
        <v>34</v>
      </c>
      <c r="B3" s="63"/>
      <c r="C3" s="63"/>
      <c r="D3" s="63"/>
      <c r="E3" s="63"/>
      <c r="F3" s="63"/>
      <c r="G3" s="64"/>
      <c r="H3" s="64"/>
      <c r="J3" s="30"/>
      <c r="L3" s="32"/>
    </row>
    <row r="4" spans="1:8" ht="12.75">
      <c r="A4" s="62">
        <v>2010</v>
      </c>
      <c r="B4" s="63"/>
      <c r="C4" s="63"/>
      <c r="D4" s="63"/>
      <c r="E4" s="63"/>
      <c r="F4" s="63"/>
      <c r="G4" s="64"/>
      <c r="H4" s="64"/>
    </row>
    <row r="5" spans="1:10" ht="11.25">
      <c r="A5" s="8"/>
      <c r="B5" s="8"/>
      <c r="C5" s="8"/>
      <c r="D5" s="8"/>
      <c r="E5" s="9"/>
      <c r="F5" s="9"/>
      <c r="G5" s="9"/>
      <c r="H5" s="9"/>
      <c r="I5" s="3"/>
      <c r="J5" s="3"/>
    </row>
    <row r="6" spans="8:9" ht="1.5" customHeight="1">
      <c r="H6" s="2"/>
      <c r="I6" s="2"/>
    </row>
    <row r="7" spans="1:10" ht="11.25" customHeight="1">
      <c r="A7" s="80" t="s">
        <v>35</v>
      </c>
      <c r="B7" s="81"/>
      <c r="C7" s="81"/>
      <c r="D7" s="81"/>
      <c r="E7" s="78" t="s">
        <v>5</v>
      </c>
      <c r="F7" s="79"/>
      <c r="G7" s="79"/>
      <c r="H7" s="24"/>
      <c r="I7" s="72" t="s">
        <v>15</v>
      </c>
      <c r="J7" s="70" t="s">
        <v>1</v>
      </c>
    </row>
    <row r="8" spans="1:10" ht="11.25" customHeight="1">
      <c r="A8" s="81"/>
      <c r="B8" s="81"/>
      <c r="C8" s="81"/>
      <c r="D8" s="81"/>
      <c r="E8" s="79"/>
      <c r="F8" s="79"/>
      <c r="G8" s="79"/>
      <c r="H8" s="24"/>
      <c r="I8" s="73"/>
      <c r="J8" s="71"/>
    </row>
    <row r="9" spans="1:10" ht="1.5" customHeight="1">
      <c r="A9" s="81"/>
      <c r="B9" s="81"/>
      <c r="C9" s="81"/>
      <c r="D9" s="81"/>
      <c r="E9" s="27"/>
      <c r="F9" s="27"/>
      <c r="G9" s="5"/>
      <c r="H9" s="26"/>
      <c r="I9" s="73"/>
      <c r="J9" s="6"/>
    </row>
    <row r="10" spans="1:10" ht="1.5" customHeight="1">
      <c r="A10" s="81"/>
      <c r="B10" s="81"/>
      <c r="C10" s="81"/>
      <c r="D10" s="81"/>
      <c r="E10" s="25"/>
      <c r="F10" s="25"/>
      <c r="G10" s="4"/>
      <c r="H10" s="24"/>
      <c r="I10" s="73"/>
      <c r="J10" s="6"/>
    </row>
    <row r="11" spans="1:10" ht="11.25">
      <c r="A11" s="81"/>
      <c r="B11" s="81"/>
      <c r="C11" s="81"/>
      <c r="D11" s="81"/>
      <c r="E11" s="33" t="s">
        <v>6</v>
      </c>
      <c r="F11" s="15" t="s">
        <v>7</v>
      </c>
      <c r="G11" s="15" t="s">
        <v>8</v>
      </c>
      <c r="H11" s="24"/>
      <c r="I11" s="73"/>
      <c r="J11" s="6"/>
    </row>
    <row r="12" spans="1:10" ht="1.5" customHeight="1">
      <c r="A12" s="1"/>
      <c r="B12" s="1"/>
      <c r="C12" s="1"/>
      <c r="D12" s="1"/>
      <c r="E12" s="3"/>
      <c r="F12" s="3"/>
      <c r="G12" s="3"/>
      <c r="H12" s="3"/>
      <c r="I12" s="3"/>
      <c r="J12" s="3"/>
    </row>
    <row r="13" spans="1:10" ht="23.25" customHeight="1">
      <c r="A13" s="68" t="s">
        <v>6</v>
      </c>
      <c r="B13" s="69"/>
      <c r="C13" s="69"/>
      <c r="D13" s="69"/>
      <c r="E13" s="35">
        <f>E14+E22+E24</f>
        <v>2772</v>
      </c>
      <c r="F13" s="35">
        <f>F14+F22+F24</f>
        <v>2606</v>
      </c>
      <c r="G13" s="35">
        <f>G14+G22+G24</f>
        <v>166</v>
      </c>
      <c r="H13" s="35"/>
      <c r="I13" s="35">
        <f>I14+I22+I24</f>
        <v>25151</v>
      </c>
      <c r="J13" s="7"/>
    </row>
    <row r="14" spans="1:10" ht="23.25" customHeight="1">
      <c r="A14" s="82" t="s">
        <v>9</v>
      </c>
      <c r="B14" s="61"/>
      <c r="C14" s="61"/>
      <c r="D14" s="61"/>
      <c r="E14" s="36">
        <f>E15+E16+E17+E18+E19+E21</f>
        <v>2644</v>
      </c>
      <c r="F14" s="36">
        <f>F15+F16+F17+F18+F19+F21</f>
        <v>2478</v>
      </c>
      <c r="G14" s="36">
        <f>G15+G16+G17+G19+G21</f>
        <v>166</v>
      </c>
      <c r="H14" s="37"/>
      <c r="I14" s="37">
        <f>I15+I16+I17+I18+I19+I20+I21</f>
        <v>24831</v>
      </c>
      <c r="J14" s="7"/>
    </row>
    <row r="15" spans="1:10" ht="23.25" customHeight="1">
      <c r="A15" s="59" t="s">
        <v>36</v>
      </c>
      <c r="B15" s="60"/>
      <c r="C15" s="60"/>
      <c r="D15" s="60"/>
      <c r="E15" s="36">
        <v>1209</v>
      </c>
      <c r="F15" s="36">
        <v>1176</v>
      </c>
      <c r="G15" s="37">
        <v>33</v>
      </c>
      <c r="H15" s="37"/>
      <c r="I15" s="36">
        <v>10914</v>
      </c>
      <c r="J15" s="7"/>
    </row>
    <row r="16" spans="1:10" ht="17.25" customHeight="1">
      <c r="A16" s="59" t="s">
        <v>37</v>
      </c>
      <c r="B16" s="60"/>
      <c r="C16" s="60"/>
      <c r="D16" s="60"/>
      <c r="E16" s="36">
        <v>1027</v>
      </c>
      <c r="F16" s="36">
        <v>899</v>
      </c>
      <c r="G16" s="37">
        <v>128</v>
      </c>
      <c r="H16" s="37"/>
      <c r="I16" s="37">
        <v>10525</v>
      </c>
      <c r="J16" s="7"/>
    </row>
    <row r="17" spans="1:10" ht="17.25" customHeight="1">
      <c r="A17" s="59" t="s">
        <v>38</v>
      </c>
      <c r="B17" s="60"/>
      <c r="C17" s="60"/>
      <c r="D17" s="60"/>
      <c r="E17" s="36">
        <v>332</v>
      </c>
      <c r="F17" s="36">
        <v>332</v>
      </c>
      <c r="G17" s="37">
        <v>0</v>
      </c>
      <c r="H17" s="37"/>
      <c r="I17" s="37">
        <v>2156</v>
      </c>
      <c r="J17" s="7"/>
    </row>
    <row r="18" spans="1:10" ht="17.25" customHeight="1">
      <c r="A18" s="59" t="s">
        <v>39</v>
      </c>
      <c r="B18" s="60"/>
      <c r="C18" s="60"/>
      <c r="D18" s="60"/>
      <c r="E18" s="36">
        <v>6</v>
      </c>
      <c r="F18" s="36">
        <v>6</v>
      </c>
      <c r="G18" s="36" t="s">
        <v>40</v>
      </c>
      <c r="H18" s="37"/>
      <c r="I18" s="37">
        <v>180</v>
      </c>
      <c r="J18" s="7"/>
    </row>
    <row r="19" spans="1:10" ht="17.25" customHeight="1">
      <c r="A19" s="59" t="s">
        <v>41</v>
      </c>
      <c r="B19" s="60"/>
      <c r="C19" s="60"/>
      <c r="D19" s="60"/>
      <c r="E19" s="36">
        <v>6</v>
      </c>
      <c r="F19" s="36">
        <v>1</v>
      </c>
      <c r="G19" s="37">
        <v>5</v>
      </c>
      <c r="H19" s="37"/>
      <c r="I19" s="37">
        <v>177</v>
      </c>
      <c r="J19" s="7"/>
    </row>
    <row r="20" spans="1:10" ht="17.25" customHeight="1">
      <c r="A20" s="59" t="s">
        <v>42</v>
      </c>
      <c r="B20" s="60"/>
      <c r="C20" s="60"/>
      <c r="D20" s="60"/>
      <c r="E20" s="36" t="s">
        <v>40</v>
      </c>
      <c r="F20" s="36">
        <v>0</v>
      </c>
      <c r="G20" s="36" t="s">
        <v>40</v>
      </c>
      <c r="H20" s="37"/>
      <c r="I20" s="37">
        <v>1</v>
      </c>
      <c r="J20" s="7"/>
    </row>
    <row r="21" spans="1:10" ht="17.25" customHeight="1">
      <c r="A21" s="59" t="s">
        <v>43</v>
      </c>
      <c r="B21" s="60"/>
      <c r="C21" s="60"/>
      <c r="D21" s="60"/>
      <c r="E21" s="36">
        <v>64</v>
      </c>
      <c r="F21" s="36">
        <v>64</v>
      </c>
      <c r="G21" s="37">
        <v>0</v>
      </c>
      <c r="H21" s="37"/>
      <c r="I21" s="37">
        <v>878</v>
      </c>
      <c r="J21" s="7"/>
    </row>
    <row r="22" spans="1:10" ht="23.25" customHeight="1">
      <c r="A22" s="61" t="s">
        <v>10</v>
      </c>
      <c r="B22" s="61"/>
      <c r="C22" s="61"/>
      <c r="D22" s="61"/>
      <c r="E22" s="36">
        <v>128</v>
      </c>
      <c r="F22" s="36">
        <v>128</v>
      </c>
      <c r="G22" s="37">
        <v>0</v>
      </c>
      <c r="H22" s="37"/>
      <c r="I22" s="37">
        <v>320</v>
      </c>
      <c r="J22" s="7"/>
    </row>
    <row r="23" spans="1:10" ht="23.25" customHeight="1">
      <c r="A23" s="83" t="s">
        <v>44</v>
      </c>
      <c r="B23" s="84"/>
      <c r="C23" s="84"/>
      <c r="D23" s="84"/>
      <c r="E23" s="36">
        <v>128</v>
      </c>
      <c r="F23" s="36">
        <v>128</v>
      </c>
      <c r="G23" s="37">
        <v>0</v>
      </c>
      <c r="H23" s="37"/>
      <c r="I23" s="37">
        <v>320</v>
      </c>
      <c r="J23" s="7"/>
    </row>
    <row r="24" spans="1:10" ht="23.25" customHeight="1">
      <c r="A24" s="82" t="s">
        <v>11</v>
      </c>
      <c r="B24" s="61"/>
      <c r="C24" s="61"/>
      <c r="D24" s="61"/>
      <c r="E24" s="36">
        <v>0</v>
      </c>
      <c r="F24" s="36">
        <v>0</v>
      </c>
      <c r="G24" s="37">
        <v>0</v>
      </c>
      <c r="H24" s="37"/>
      <c r="I24" s="37">
        <v>0</v>
      </c>
      <c r="J24" s="7"/>
    </row>
    <row r="25" spans="1:10" ht="17.25" customHeight="1">
      <c r="A25" s="76"/>
      <c r="B25" s="76"/>
      <c r="C25" s="76"/>
      <c r="D25" s="76"/>
      <c r="E25" s="3"/>
      <c r="F25" s="3"/>
      <c r="G25" s="3"/>
      <c r="H25" s="3"/>
      <c r="I25" s="3"/>
      <c r="J25" s="3"/>
    </row>
    <row r="26" spans="1:10" ht="11.25" customHeight="1">
      <c r="A26" s="7"/>
      <c r="B26" s="7"/>
      <c r="C26" s="7"/>
      <c r="D26" s="7"/>
      <c r="G26" s="7"/>
      <c r="H26" s="7"/>
      <c r="I26" s="7"/>
      <c r="J26" s="18"/>
    </row>
    <row r="27" spans="1:10" ht="11.25" customHeight="1">
      <c r="A27" s="16" t="s">
        <v>0</v>
      </c>
      <c r="B27" s="75" t="s">
        <v>2</v>
      </c>
      <c r="C27" s="77"/>
      <c r="D27" s="77"/>
      <c r="E27" s="77"/>
      <c r="F27" s="77"/>
      <c r="G27" s="77"/>
      <c r="H27" s="77"/>
      <c r="I27" s="77"/>
      <c r="J27" s="77"/>
    </row>
    <row r="28" spans="1:10" ht="11.25" customHeight="1">
      <c r="A28" s="16" t="s">
        <v>12</v>
      </c>
      <c r="C28" s="17"/>
      <c r="D28" s="67" t="s">
        <v>45</v>
      </c>
      <c r="E28" s="75"/>
      <c r="F28" s="75"/>
      <c r="G28" s="75"/>
      <c r="H28" s="75"/>
      <c r="I28" s="75"/>
      <c r="J28" s="75"/>
    </row>
    <row r="29" ht="11.25" hidden="1">
      <c r="A29" s="50" t="s">
        <v>3</v>
      </c>
    </row>
  </sheetData>
  <sheetProtection/>
  <mergeCells count="23">
    <mergeCell ref="D28:J28"/>
    <mergeCell ref="A25:D25"/>
    <mergeCell ref="B27:J27"/>
    <mergeCell ref="E7:G8"/>
    <mergeCell ref="A7:D11"/>
    <mergeCell ref="A14:D14"/>
    <mergeCell ref="A15:D15"/>
    <mergeCell ref="A16:D16"/>
    <mergeCell ref="A23:D23"/>
    <mergeCell ref="A24:D24"/>
    <mergeCell ref="A4:H4"/>
    <mergeCell ref="A2:H2"/>
    <mergeCell ref="A3:H3"/>
    <mergeCell ref="A13:D13"/>
    <mergeCell ref="J7:J8"/>
    <mergeCell ref="I7:I11"/>
    <mergeCell ref="I2:J2"/>
    <mergeCell ref="A17:D17"/>
    <mergeCell ref="A18:D18"/>
    <mergeCell ref="A19:D19"/>
    <mergeCell ref="A20:D20"/>
    <mergeCell ref="A21:D21"/>
    <mergeCell ref="A22:D22"/>
  </mergeCells>
  <hyperlinks>
    <hyperlink ref="I2:J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showGridLines="0" showRowColHeaders="0" zoomScalePageLayoutView="0" workbookViewId="0" topLeftCell="A1">
      <pane xSplit="5" ySplit="9" topLeftCell="F10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33203125" style="0" customWidth="1"/>
    <col min="5" max="5" width="20.66015625" style="2" customWidth="1"/>
    <col min="6" max="6" width="22.33203125" style="2" customWidth="1"/>
    <col min="7" max="7" width="22.16015625" style="2" customWidth="1"/>
    <col min="8" max="8" width="22.16015625" style="0" customWidth="1"/>
    <col min="9" max="16384" width="0" style="0" hidden="1" customWidth="1"/>
  </cols>
  <sheetData>
    <row r="1" ht="15.75" customHeight="1"/>
    <row r="2" spans="1:10" ht="12.75">
      <c r="A2" s="65" t="s">
        <v>27</v>
      </c>
      <c r="B2" s="65"/>
      <c r="C2" s="65"/>
      <c r="D2" s="65"/>
      <c r="E2" s="65"/>
      <c r="F2" s="65"/>
      <c r="G2" s="65"/>
      <c r="H2" s="58" t="s">
        <v>63</v>
      </c>
      <c r="I2" t="s">
        <v>3</v>
      </c>
      <c r="J2" s="32"/>
    </row>
    <row r="3" spans="1:10" ht="12.75">
      <c r="A3" s="65" t="s">
        <v>25</v>
      </c>
      <c r="B3" s="65"/>
      <c r="C3" s="65"/>
      <c r="D3" s="65"/>
      <c r="E3" s="65"/>
      <c r="F3" s="65"/>
      <c r="G3" s="65"/>
      <c r="H3" s="30"/>
      <c r="J3" s="32"/>
    </row>
    <row r="4" spans="1:7" ht="12.75" customHeight="1">
      <c r="A4" s="65">
        <v>2010</v>
      </c>
      <c r="B4" s="66"/>
      <c r="C4" s="66"/>
      <c r="D4" s="66"/>
      <c r="E4" s="66"/>
      <c r="F4" s="66"/>
      <c r="G4" s="21"/>
    </row>
    <row r="5" spans="1:7" s="23" customFormat="1" ht="12.75">
      <c r="A5" s="87" t="s">
        <v>29</v>
      </c>
      <c r="B5" s="87"/>
      <c r="C5" s="87"/>
      <c r="D5" s="87"/>
      <c r="E5" s="87"/>
      <c r="F5" s="87"/>
      <c r="G5" s="87"/>
    </row>
    <row r="6" spans="1:8" ht="11.25">
      <c r="A6" s="8"/>
      <c r="B6" s="8"/>
      <c r="C6" s="8"/>
      <c r="D6" s="8"/>
      <c r="E6" s="9"/>
      <c r="F6" s="9"/>
      <c r="G6" s="9"/>
      <c r="H6" s="3"/>
    </row>
    <row r="7" ht="1.5" customHeight="1">
      <c r="H7" s="2"/>
    </row>
    <row r="8" spans="1:8" ht="11.25" customHeight="1">
      <c r="A8" s="85" t="s">
        <v>14</v>
      </c>
      <c r="B8" s="86"/>
      <c r="C8" s="86"/>
      <c r="D8" s="86"/>
      <c r="F8" s="31" t="s">
        <v>30</v>
      </c>
      <c r="G8" s="22"/>
      <c r="H8" s="38" t="s">
        <v>46</v>
      </c>
    </row>
    <row r="9" spans="1:8" ht="1.5" customHeight="1">
      <c r="A9" s="1"/>
      <c r="B9" s="1"/>
      <c r="C9" s="1"/>
      <c r="D9" s="1"/>
      <c r="E9" s="3"/>
      <c r="F9" s="3"/>
      <c r="G9" s="3"/>
      <c r="H9" s="3"/>
    </row>
    <row r="10" spans="1:8" ht="23.25" customHeight="1">
      <c r="A10" s="88" t="s">
        <v>6</v>
      </c>
      <c r="B10" s="69"/>
      <c r="C10" s="69"/>
      <c r="D10" s="69"/>
      <c r="F10" s="39">
        <v>270</v>
      </c>
      <c r="G10" s="39"/>
      <c r="H10" s="40">
        <v>270</v>
      </c>
    </row>
    <row r="11" spans="1:10" ht="23.25" customHeight="1">
      <c r="A11" s="89" t="s">
        <v>36</v>
      </c>
      <c r="B11" s="89"/>
      <c r="C11" s="89"/>
      <c r="D11" s="89"/>
      <c r="F11" s="39">
        <v>111</v>
      </c>
      <c r="H11" s="2">
        <v>111</v>
      </c>
      <c r="I11" s="2"/>
      <c r="J11" s="7"/>
    </row>
    <row r="12" spans="1:10" ht="17.25" customHeight="1">
      <c r="A12" s="89" t="s">
        <v>37</v>
      </c>
      <c r="B12" s="89"/>
      <c r="C12" s="89"/>
      <c r="D12" s="89"/>
      <c r="F12" s="39">
        <v>159</v>
      </c>
      <c r="H12" s="2">
        <v>159</v>
      </c>
      <c r="I12" s="2"/>
      <c r="J12" s="7"/>
    </row>
    <row r="13" spans="1:8" ht="17.25" customHeight="1">
      <c r="A13" s="76"/>
      <c r="B13" s="76"/>
      <c r="C13" s="76"/>
      <c r="D13" s="76"/>
      <c r="E13" s="3"/>
      <c r="F13" s="3"/>
      <c r="G13" s="3"/>
      <c r="H13" s="3"/>
    </row>
    <row r="14" spans="1:8" ht="11.25" customHeight="1">
      <c r="A14" s="7"/>
      <c r="B14" s="7"/>
      <c r="C14" s="7"/>
      <c r="D14" s="7"/>
      <c r="H14" s="18"/>
    </row>
    <row r="15" spans="1:8" ht="11.25">
      <c r="A15" s="16" t="s">
        <v>12</v>
      </c>
      <c r="B15" s="7"/>
      <c r="C15" s="7"/>
      <c r="D15" s="67" t="s">
        <v>45</v>
      </c>
      <c r="E15" s="67"/>
      <c r="F15" s="67"/>
      <c r="G15" s="67"/>
      <c r="H15" s="67"/>
    </row>
    <row r="16" ht="11.25" hidden="1">
      <c r="A16" t="s">
        <v>3</v>
      </c>
    </row>
  </sheetData>
  <sheetProtection/>
  <mergeCells count="10">
    <mergeCell ref="D15:H15"/>
    <mergeCell ref="A13:D13"/>
    <mergeCell ref="A8:D8"/>
    <mergeCell ref="A2:G2"/>
    <mergeCell ref="A3:G3"/>
    <mergeCell ref="A5:G5"/>
    <mergeCell ref="A4:F4"/>
    <mergeCell ref="A10:D10"/>
    <mergeCell ref="A12:D12"/>
    <mergeCell ref="A11:D11"/>
  </mergeCells>
  <hyperlinks>
    <hyperlink ref="H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2"/>
  <sheetViews>
    <sheetView showGridLines="0" showRowColHeaders="0" zoomScalePageLayoutView="0" workbookViewId="0" topLeftCell="A1">
      <pane xSplit="4" ySplit="11" topLeftCell="E12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6" style="0" customWidth="1"/>
    <col min="5" max="5" width="10.66015625" style="2" customWidth="1"/>
    <col min="6" max="7" width="21.33203125" style="2" customWidth="1"/>
    <col min="8" max="8" width="5.83203125" style="2" customWidth="1"/>
    <col min="9" max="9" width="20.83203125" style="2" customWidth="1"/>
    <col min="10" max="10" width="2.66015625" style="0" customWidth="1"/>
    <col min="11" max="16384" width="0" style="0" hidden="1" customWidth="1"/>
  </cols>
  <sheetData>
    <row r="1" ht="15.75" customHeight="1"/>
    <row r="2" spans="1:12" s="7" customFormat="1" ht="12.75" customHeight="1">
      <c r="A2" s="62" t="s">
        <v>24</v>
      </c>
      <c r="B2" s="62"/>
      <c r="C2" s="62"/>
      <c r="D2" s="62"/>
      <c r="E2" s="62"/>
      <c r="F2" s="62"/>
      <c r="G2" s="62"/>
      <c r="H2" s="10"/>
      <c r="I2" s="74" t="s">
        <v>64</v>
      </c>
      <c r="J2" s="74"/>
      <c r="K2" s="7" t="s">
        <v>3</v>
      </c>
      <c r="L2" s="32"/>
    </row>
    <row r="3" spans="1:12" s="7" customFormat="1" ht="12.75" customHeight="1">
      <c r="A3" s="62" t="s">
        <v>23</v>
      </c>
      <c r="B3" s="62"/>
      <c r="C3" s="62"/>
      <c r="D3" s="62"/>
      <c r="E3" s="62"/>
      <c r="F3" s="62"/>
      <c r="G3" s="62"/>
      <c r="H3" s="11"/>
      <c r="I3" s="11"/>
      <c r="J3" s="30"/>
      <c r="L3" s="32"/>
    </row>
    <row r="4" spans="1:9" s="7" customFormat="1" ht="12.75">
      <c r="A4" s="62">
        <v>2010</v>
      </c>
      <c r="B4" s="62"/>
      <c r="C4" s="62"/>
      <c r="D4" s="62"/>
      <c r="E4" s="62"/>
      <c r="F4" s="62"/>
      <c r="G4" s="62"/>
      <c r="H4" s="11"/>
      <c r="I4" s="11"/>
    </row>
    <row r="5" spans="1:10" ht="11.25">
      <c r="A5" s="8"/>
      <c r="B5" s="8"/>
      <c r="C5" s="8"/>
      <c r="D5" s="8"/>
      <c r="E5" s="9"/>
      <c r="F5" s="9"/>
      <c r="G5" s="9"/>
      <c r="H5" s="9"/>
      <c r="I5" s="9"/>
      <c r="J5" s="3"/>
    </row>
    <row r="6" ht="1.5" customHeight="1">
      <c r="J6" s="2"/>
    </row>
    <row r="7" spans="1:10" ht="22.5" customHeight="1">
      <c r="A7" s="85" t="s">
        <v>14</v>
      </c>
      <c r="B7" s="90"/>
      <c r="C7" s="90"/>
      <c r="D7" s="90"/>
      <c r="E7" s="91" t="s">
        <v>5</v>
      </c>
      <c r="F7" s="92"/>
      <c r="G7" s="92"/>
      <c r="H7" s="24"/>
      <c r="I7" s="72" t="s">
        <v>15</v>
      </c>
      <c r="J7" s="19" t="s">
        <v>1</v>
      </c>
    </row>
    <row r="8" spans="1:10" ht="1.5" customHeight="1">
      <c r="A8" s="90"/>
      <c r="B8" s="90"/>
      <c r="C8" s="90"/>
      <c r="D8" s="90"/>
      <c r="E8" s="29"/>
      <c r="F8" s="29"/>
      <c r="G8" s="29"/>
      <c r="H8" s="24"/>
      <c r="I8" s="72"/>
      <c r="J8" s="13"/>
    </row>
    <row r="9" spans="1:10" ht="1.5" customHeight="1">
      <c r="A9" s="90"/>
      <c r="B9" s="90"/>
      <c r="C9" s="90"/>
      <c r="D9" s="90"/>
      <c r="E9" s="24"/>
      <c r="F9" s="24"/>
      <c r="G9" s="24"/>
      <c r="H9" s="24"/>
      <c r="I9" s="72"/>
      <c r="J9" s="13"/>
    </row>
    <row r="10" spans="1:10" ht="11.25">
      <c r="A10" s="90"/>
      <c r="B10" s="90"/>
      <c r="C10" s="90"/>
      <c r="D10" s="90"/>
      <c r="E10" s="33" t="s">
        <v>6</v>
      </c>
      <c r="F10" s="15" t="s">
        <v>7</v>
      </c>
      <c r="G10" s="28" t="s">
        <v>8</v>
      </c>
      <c r="H10" s="25"/>
      <c r="I10" s="72"/>
      <c r="J10" s="13"/>
    </row>
    <row r="11" spans="1:10" ht="1.5" customHeight="1">
      <c r="A11" s="1"/>
      <c r="B11" s="1"/>
      <c r="C11" s="1"/>
      <c r="D11" s="1"/>
      <c r="E11" s="3"/>
      <c r="F11" s="3"/>
      <c r="G11" s="3"/>
      <c r="H11" s="3"/>
      <c r="I11" s="3"/>
      <c r="J11" s="14"/>
    </row>
    <row r="12" spans="1:10" ht="23.25" customHeight="1">
      <c r="A12" s="68" t="s">
        <v>6</v>
      </c>
      <c r="B12" s="69"/>
      <c r="C12" s="69"/>
      <c r="D12" s="69"/>
      <c r="E12" s="39">
        <v>258</v>
      </c>
      <c r="F12" s="39">
        <v>92</v>
      </c>
      <c r="G12" s="39">
        <v>166</v>
      </c>
      <c r="H12" s="39"/>
      <c r="I12" s="41">
        <v>2910</v>
      </c>
      <c r="J12" s="7"/>
    </row>
    <row r="13" spans="1:10" ht="23.25" customHeight="1">
      <c r="A13" s="89" t="s">
        <v>37</v>
      </c>
      <c r="B13" s="89"/>
      <c r="C13" s="89"/>
      <c r="D13" s="89"/>
      <c r="E13" s="2">
        <v>182</v>
      </c>
      <c r="F13" s="2">
        <v>54</v>
      </c>
      <c r="G13" s="2">
        <v>128</v>
      </c>
      <c r="I13" s="36">
        <v>2068</v>
      </c>
      <c r="J13" s="7"/>
    </row>
    <row r="14" spans="1:10" ht="17.25" customHeight="1">
      <c r="A14" s="89" t="s">
        <v>36</v>
      </c>
      <c r="B14" s="89"/>
      <c r="C14" s="89"/>
      <c r="D14" s="89"/>
      <c r="E14" s="2">
        <v>71</v>
      </c>
      <c r="F14" s="2">
        <v>38</v>
      </c>
      <c r="G14" s="2">
        <v>33</v>
      </c>
      <c r="I14" s="36">
        <v>679</v>
      </c>
      <c r="J14" s="7"/>
    </row>
    <row r="15" spans="1:10" ht="17.25" customHeight="1">
      <c r="A15" s="89" t="s">
        <v>41</v>
      </c>
      <c r="B15" s="89"/>
      <c r="C15" s="89"/>
      <c r="D15" s="89"/>
      <c r="E15" s="2">
        <v>5</v>
      </c>
      <c r="F15" s="2">
        <v>0</v>
      </c>
      <c r="G15" s="2">
        <v>5</v>
      </c>
      <c r="I15" s="36">
        <v>158</v>
      </c>
      <c r="J15" s="7"/>
    </row>
    <row r="16" spans="1:10" ht="17.25" customHeight="1">
      <c r="A16" s="89" t="s">
        <v>39</v>
      </c>
      <c r="B16" s="89"/>
      <c r="C16" s="89"/>
      <c r="D16" s="89"/>
      <c r="E16" s="2" t="s">
        <v>40</v>
      </c>
      <c r="F16" s="2">
        <v>0</v>
      </c>
      <c r="G16" s="2" t="s">
        <v>40</v>
      </c>
      <c r="I16" s="36">
        <v>3.9999999999999996</v>
      </c>
      <c r="J16" s="7"/>
    </row>
    <row r="17" spans="1:10" ht="17.25" customHeight="1">
      <c r="A17" s="89" t="s">
        <v>42</v>
      </c>
      <c r="B17" s="89"/>
      <c r="C17" s="89"/>
      <c r="D17" s="89"/>
      <c r="E17" s="2" t="s">
        <v>40</v>
      </c>
      <c r="F17" s="2">
        <v>0</v>
      </c>
      <c r="G17" s="2" t="s">
        <v>40</v>
      </c>
      <c r="I17" s="36">
        <v>1</v>
      </c>
      <c r="J17" s="7"/>
    </row>
    <row r="18" spans="1:10" ht="17.25" customHeight="1">
      <c r="A18" s="76"/>
      <c r="B18" s="76"/>
      <c r="C18" s="76"/>
      <c r="D18" s="76"/>
      <c r="E18" s="3"/>
      <c r="F18" s="3"/>
      <c r="G18" s="3"/>
      <c r="H18" s="3"/>
      <c r="I18" s="3"/>
      <c r="J18" s="3"/>
    </row>
    <row r="19" spans="1:10" ht="11.25" customHeight="1">
      <c r="A19" s="7"/>
      <c r="B19" s="7"/>
      <c r="C19" s="7"/>
      <c r="D19" s="7"/>
      <c r="J19" s="18"/>
    </row>
    <row r="20" spans="1:10" ht="11.25" customHeight="1">
      <c r="A20" s="16" t="s">
        <v>0</v>
      </c>
      <c r="B20" s="75" t="s">
        <v>4</v>
      </c>
      <c r="C20" s="75"/>
      <c r="D20" s="75"/>
      <c r="E20" s="75"/>
      <c r="F20" s="75"/>
      <c r="G20" s="75"/>
      <c r="H20" s="75"/>
      <c r="I20" s="75"/>
      <c r="J20" s="75"/>
    </row>
    <row r="21" spans="1:10" ht="11.25" customHeight="1">
      <c r="A21" s="16" t="s">
        <v>12</v>
      </c>
      <c r="B21" s="7"/>
      <c r="C21" s="7"/>
      <c r="D21" s="67" t="s">
        <v>45</v>
      </c>
      <c r="E21" s="67"/>
      <c r="F21" s="67"/>
      <c r="G21" s="67"/>
      <c r="H21" s="67"/>
      <c r="I21" s="67"/>
      <c r="J21" s="67"/>
    </row>
    <row r="22" ht="11.25" hidden="1">
      <c r="A22" s="51" t="s">
        <v>3</v>
      </c>
    </row>
  </sheetData>
  <sheetProtection/>
  <mergeCells count="16">
    <mergeCell ref="D21:J21"/>
    <mergeCell ref="A18:D18"/>
    <mergeCell ref="B20:J20"/>
    <mergeCell ref="A13:D13"/>
    <mergeCell ref="A14:D14"/>
    <mergeCell ref="A15:D15"/>
    <mergeCell ref="A16:D16"/>
    <mergeCell ref="A17:D17"/>
    <mergeCell ref="A12:D12"/>
    <mergeCell ref="A2:G2"/>
    <mergeCell ref="A3:G3"/>
    <mergeCell ref="A4:G4"/>
    <mergeCell ref="I7:I10"/>
    <mergeCell ref="A7:D10"/>
    <mergeCell ref="E7:G7"/>
    <mergeCell ref="I2:J2"/>
  </mergeCells>
  <hyperlinks>
    <hyperlink ref="I2:J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15"/>
  <sheetViews>
    <sheetView showGridLines="0" showRowColHeaders="0" zoomScalePageLayoutView="0" workbookViewId="0" topLeftCell="A1">
      <pane xSplit="4" ySplit="8" topLeftCell="E9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8.83203125" style="0" customWidth="1"/>
    <col min="5" max="5" width="16.66015625" style="2" customWidth="1"/>
    <col min="6" max="6" width="31.5" style="2" customWidth="1"/>
    <col min="7" max="7" width="31.5" style="0" customWidth="1"/>
    <col min="8" max="16384" width="0" style="0" hidden="1" customWidth="1"/>
  </cols>
  <sheetData>
    <row r="1" ht="15.75" customHeight="1"/>
    <row r="2" spans="1:9" ht="12.75">
      <c r="A2" s="62" t="s">
        <v>31</v>
      </c>
      <c r="B2" s="63"/>
      <c r="C2" s="63"/>
      <c r="D2" s="63"/>
      <c r="E2" s="63"/>
      <c r="F2" s="63"/>
      <c r="G2" s="58" t="s">
        <v>65</v>
      </c>
      <c r="H2" t="s">
        <v>3</v>
      </c>
      <c r="I2" s="32"/>
    </row>
    <row r="3" spans="1:9" ht="12.75">
      <c r="A3" s="62" t="s">
        <v>28</v>
      </c>
      <c r="B3" s="64"/>
      <c r="C3" s="64"/>
      <c r="D3" s="64"/>
      <c r="E3" s="64"/>
      <c r="F3" s="64"/>
      <c r="G3" s="30"/>
      <c r="I3" s="32"/>
    </row>
    <row r="4" spans="1:6" ht="12.75">
      <c r="A4" s="62" t="s">
        <v>61</v>
      </c>
      <c r="B4" s="64"/>
      <c r="C4" s="64"/>
      <c r="D4" s="64"/>
      <c r="E4" s="64"/>
      <c r="F4" s="64"/>
    </row>
    <row r="5" spans="1:7" ht="11.25">
      <c r="A5" s="8"/>
      <c r="B5" s="8"/>
      <c r="C5" s="8"/>
      <c r="D5" s="8"/>
      <c r="E5" s="9"/>
      <c r="F5" s="9"/>
      <c r="G5" s="3"/>
    </row>
    <row r="6" ht="1.5" customHeight="1">
      <c r="G6" s="2"/>
    </row>
    <row r="7" spans="1:7" ht="11.25">
      <c r="A7" s="85" t="s">
        <v>17</v>
      </c>
      <c r="B7" s="86"/>
      <c r="C7" s="86"/>
      <c r="D7" s="86"/>
      <c r="E7" s="31" t="s">
        <v>6</v>
      </c>
      <c r="F7" s="15" t="s">
        <v>7</v>
      </c>
      <c r="G7" s="15" t="s">
        <v>8</v>
      </c>
    </row>
    <row r="8" spans="1:7" ht="1.5" customHeight="1">
      <c r="A8" s="1"/>
      <c r="B8" s="1"/>
      <c r="C8" s="1"/>
      <c r="D8" s="1"/>
      <c r="E8" s="3"/>
      <c r="F8" s="3"/>
      <c r="G8" s="3"/>
    </row>
    <row r="9" spans="1:8" ht="23.25" customHeight="1">
      <c r="A9" s="68" t="s">
        <v>6</v>
      </c>
      <c r="B9" s="69"/>
      <c r="C9" s="69"/>
      <c r="D9" s="69"/>
      <c r="E9" s="35">
        <v>1368</v>
      </c>
      <c r="F9" s="35">
        <v>1368</v>
      </c>
      <c r="G9" s="42">
        <v>0</v>
      </c>
      <c r="H9" s="43"/>
    </row>
    <row r="10" spans="1:8" ht="23.25" customHeight="1">
      <c r="A10" s="82" t="s">
        <v>18</v>
      </c>
      <c r="B10" s="93"/>
      <c r="C10" s="93"/>
      <c r="D10" s="93"/>
      <c r="E10" s="35">
        <v>1368</v>
      </c>
      <c r="F10" s="44">
        <v>1368</v>
      </c>
      <c r="G10" s="45">
        <v>0</v>
      </c>
      <c r="H10" s="43"/>
    </row>
    <row r="11" spans="1:7" ht="17.25" customHeight="1">
      <c r="A11" s="76"/>
      <c r="B11" s="76"/>
      <c r="C11" s="76"/>
      <c r="D11" s="76"/>
      <c r="E11" s="3"/>
      <c r="F11" s="3"/>
      <c r="G11" s="3"/>
    </row>
    <row r="12" spans="1:7" ht="11.25" customHeight="1">
      <c r="A12" s="7"/>
      <c r="B12" s="7"/>
      <c r="C12" s="7"/>
      <c r="D12" s="7"/>
      <c r="G12" s="18"/>
    </row>
    <row r="13" spans="1:7" ht="11.25" customHeight="1">
      <c r="A13" s="7" t="s">
        <v>0</v>
      </c>
      <c r="B13" s="61" t="s">
        <v>19</v>
      </c>
      <c r="C13" s="61"/>
      <c r="D13" s="61"/>
      <c r="E13" s="61"/>
      <c r="F13" s="61"/>
      <c r="G13" s="61"/>
    </row>
    <row r="14" spans="1:7" ht="13.5" customHeight="1">
      <c r="A14" s="16" t="s">
        <v>12</v>
      </c>
      <c r="B14" s="7"/>
      <c r="C14" s="7"/>
      <c r="D14" s="67" t="s">
        <v>45</v>
      </c>
      <c r="E14" s="67"/>
      <c r="F14" s="67"/>
      <c r="G14" s="67"/>
    </row>
    <row r="15" ht="11.25" hidden="1">
      <c r="A15" t="s">
        <v>3</v>
      </c>
    </row>
  </sheetData>
  <sheetProtection/>
  <mergeCells count="9">
    <mergeCell ref="A11:D11"/>
    <mergeCell ref="B13:G13"/>
    <mergeCell ref="D14:G14"/>
    <mergeCell ref="A2:F2"/>
    <mergeCell ref="A3:F3"/>
    <mergeCell ref="A4:F4"/>
    <mergeCell ref="A7:D7"/>
    <mergeCell ref="A9:D9"/>
    <mergeCell ref="A10:D10"/>
  </mergeCells>
  <hyperlinks>
    <hyperlink ref="G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showGridLines="0" showRowColHeaders="0" zoomScalePageLayoutView="0" workbookViewId="0" topLeftCell="A1">
      <pane xSplit="4" ySplit="7" topLeftCell="E8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8.16015625" style="0" customWidth="1"/>
    <col min="5" max="5" width="18.83203125" style="2" customWidth="1"/>
    <col min="6" max="7" width="30.83203125" style="2" customWidth="1"/>
    <col min="8" max="16384" width="0" style="0" hidden="1" customWidth="1"/>
  </cols>
  <sheetData>
    <row r="1" ht="15.75" customHeight="1"/>
    <row r="2" spans="1:9" ht="12.75">
      <c r="A2" s="62" t="s">
        <v>47</v>
      </c>
      <c r="B2" s="62"/>
      <c r="C2" s="62"/>
      <c r="D2" s="62"/>
      <c r="E2" s="62"/>
      <c r="F2" s="62"/>
      <c r="G2" s="58" t="s">
        <v>66</v>
      </c>
      <c r="H2" t="s">
        <v>3</v>
      </c>
      <c r="I2" s="32"/>
    </row>
    <row r="3" spans="1:9" ht="12.75">
      <c r="A3" s="62" t="s">
        <v>61</v>
      </c>
      <c r="B3" s="62"/>
      <c r="C3" s="62"/>
      <c r="D3" s="62"/>
      <c r="E3" s="62"/>
      <c r="F3" s="62"/>
      <c r="G3" s="30"/>
      <c r="I3" s="32"/>
    </row>
    <row r="4" spans="1:7" ht="11.25">
      <c r="A4" s="8"/>
      <c r="B4" s="8"/>
      <c r="C4" s="8"/>
      <c r="D4" s="8"/>
      <c r="E4" s="9"/>
      <c r="F4" s="9"/>
      <c r="G4" s="9"/>
    </row>
    <row r="5" ht="1.5" customHeight="1"/>
    <row r="6" spans="1:7" ht="22.5" customHeight="1">
      <c r="A6" s="90" t="s">
        <v>16</v>
      </c>
      <c r="B6" s="86"/>
      <c r="C6" s="86"/>
      <c r="D6" s="86"/>
      <c r="E6" s="46" t="s">
        <v>48</v>
      </c>
      <c r="F6" s="46" t="s">
        <v>49</v>
      </c>
      <c r="G6" s="46" t="s">
        <v>50</v>
      </c>
    </row>
    <row r="7" spans="1:7" ht="1.5" customHeight="1">
      <c r="A7" s="1"/>
      <c r="B7" s="1"/>
      <c r="C7" s="1"/>
      <c r="D7" s="1"/>
      <c r="E7" s="3"/>
      <c r="F7" s="3"/>
      <c r="G7" s="3"/>
    </row>
    <row r="8" spans="1:7" ht="23.25" customHeight="1">
      <c r="A8" s="68" t="s">
        <v>6</v>
      </c>
      <c r="B8" s="69"/>
      <c r="C8" s="69"/>
      <c r="D8" s="69"/>
      <c r="E8" s="41">
        <f>E9+E13</f>
        <v>27088</v>
      </c>
      <c r="F8" s="41">
        <f>F9+F13</f>
        <v>36</v>
      </c>
      <c r="G8" s="41">
        <f>G9+G13</f>
        <v>2377</v>
      </c>
    </row>
    <row r="9" spans="1:7" ht="23.25" customHeight="1">
      <c r="A9" s="82" t="s">
        <v>7</v>
      </c>
      <c r="B9" s="61"/>
      <c r="C9" s="61"/>
      <c r="D9" s="61"/>
      <c r="E9" s="36">
        <v>27066</v>
      </c>
      <c r="F9" s="36">
        <v>36</v>
      </c>
      <c r="G9" s="36">
        <v>2377</v>
      </c>
    </row>
    <row r="10" spans="1:7" ht="23.25" customHeight="1">
      <c r="A10" s="83" t="s">
        <v>51</v>
      </c>
      <c r="B10" s="83"/>
      <c r="C10" s="83"/>
      <c r="D10" s="83"/>
      <c r="E10" s="36">
        <v>11092</v>
      </c>
      <c r="F10" s="36">
        <v>16</v>
      </c>
      <c r="G10" s="37">
        <v>1077</v>
      </c>
    </row>
    <row r="11" spans="1:7" ht="17.25" customHeight="1">
      <c r="A11" s="83" t="s">
        <v>52</v>
      </c>
      <c r="B11" s="83"/>
      <c r="C11" s="83"/>
      <c r="D11" s="83"/>
      <c r="E11" s="36">
        <v>8382</v>
      </c>
      <c r="F11" s="36">
        <v>0</v>
      </c>
      <c r="G11" s="37">
        <v>1090</v>
      </c>
    </row>
    <row r="12" spans="1:7" ht="17.25" customHeight="1">
      <c r="A12" s="83" t="s">
        <v>53</v>
      </c>
      <c r="B12" s="83"/>
      <c r="C12" s="83"/>
      <c r="D12" s="83"/>
      <c r="E12" s="36">
        <v>7592</v>
      </c>
      <c r="F12" s="36">
        <v>20</v>
      </c>
      <c r="G12" s="37">
        <v>210</v>
      </c>
    </row>
    <row r="13" spans="1:7" ht="23.25" customHeight="1">
      <c r="A13" s="82" t="s">
        <v>8</v>
      </c>
      <c r="B13" s="93"/>
      <c r="C13" s="93"/>
      <c r="D13" s="93"/>
      <c r="E13" s="36">
        <v>22</v>
      </c>
      <c r="F13" s="36">
        <v>0</v>
      </c>
      <c r="G13" s="36">
        <v>0</v>
      </c>
    </row>
    <row r="14" spans="1:7" ht="23.25" customHeight="1">
      <c r="A14" s="94" t="s">
        <v>54</v>
      </c>
      <c r="B14" s="94"/>
      <c r="C14" s="94"/>
      <c r="D14" s="94"/>
      <c r="E14" s="36">
        <v>22</v>
      </c>
      <c r="F14" s="36">
        <v>0</v>
      </c>
      <c r="G14" s="36">
        <v>0</v>
      </c>
    </row>
    <row r="15" spans="1:7" ht="17.25" customHeight="1">
      <c r="A15" s="76"/>
      <c r="B15" s="76"/>
      <c r="C15" s="76"/>
      <c r="D15" s="76"/>
      <c r="E15" s="3"/>
      <c r="F15" s="3"/>
      <c r="G15" s="3"/>
    </row>
    <row r="16" spans="1:7" ht="11.25" customHeight="1">
      <c r="A16" s="7"/>
      <c r="B16" s="7"/>
      <c r="C16" s="7"/>
      <c r="D16" s="7"/>
      <c r="G16" s="18"/>
    </row>
    <row r="17" spans="1:7" ht="11.25">
      <c r="A17" s="16" t="s">
        <v>12</v>
      </c>
      <c r="B17" s="7"/>
      <c r="C17" s="7"/>
      <c r="D17" s="67" t="s">
        <v>45</v>
      </c>
      <c r="E17" s="67"/>
      <c r="F17" s="67"/>
      <c r="G17" s="67"/>
    </row>
    <row r="18" ht="11.25" hidden="1">
      <c r="A18" t="s">
        <v>3</v>
      </c>
    </row>
  </sheetData>
  <sheetProtection/>
  <mergeCells count="12">
    <mergeCell ref="A2:F2"/>
    <mergeCell ref="A3:F3"/>
    <mergeCell ref="A6:D6"/>
    <mergeCell ref="A8:D8"/>
    <mergeCell ref="A9:D9"/>
    <mergeCell ref="A10:D10"/>
    <mergeCell ref="A11:D11"/>
    <mergeCell ref="D17:G17"/>
    <mergeCell ref="A15:D15"/>
    <mergeCell ref="A12:D12"/>
    <mergeCell ref="A13:D13"/>
    <mergeCell ref="A14:D14"/>
  </mergeCells>
  <hyperlinks>
    <hyperlink ref="G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21"/>
  <sheetViews>
    <sheetView showGridLines="0" showRowColHeaders="0" zoomScalePageLayoutView="0" workbookViewId="0" topLeftCell="A1">
      <pane xSplit="5" ySplit="8" topLeftCell="F9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1.5" style="0" customWidth="1"/>
    <col min="5" max="5" width="51.16015625" style="2" customWidth="1"/>
    <col min="6" max="6" width="23.33203125" style="2" customWidth="1"/>
    <col min="7" max="7" width="2.66015625" style="0" customWidth="1"/>
    <col min="8" max="16384" width="0" style="0" hidden="1" customWidth="1"/>
  </cols>
  <sheetData>
    <row r="1" ht="15.75" customHeight="1"/>
    <row r="2" spans="1:9" ht="12.75" customHeight="1">
      <c r="A2" s="97" t="s">
        <v>21</v>
      </c>
      <c r="B2" s="98"/>
      <c r="C2" s="98"/>
      <c r="D2" s="98"/>
      <c r="E2" s="98"/>
      <c r="F2" s="74" t="s">
        <v>67</v>
      </c>
      <c r="G2" s="74"/>
      <c r="H2" t="s">
        <v>3</v>
      </c>
      <c r="I2" s="32"/>
    </row>
    <row r="3" spans="1:9" ht="12.75" customHeight="1">
      <c r="A3" s="62" t="s">
        <v>61</v>
      </c>
      <c r="B3" s="63"/>
      <c r="C3" s="63"/>
      <c r="D3" s="63"/>
      <c r="E3" s="63"/>
      <c r="G3" s="30"/>
      <c r="I3" s="32"/>
    </row>
    <row r="4" spans="1:7" ht="11.25">
      <c r="A4" s="8"/>
      <c r="B4" s="8"/>
      <c r="C4" s="8"/>
      <c r="D4" s="8"/>
      <c r="E4" s="9"/>
      <c r="F4" s="3"/>
      <c r="G4" s="3"/>
    </row>
    <row r="5" ht="1.5" customHeight="1">
      <c r="G5" s="2"/>
    </row>
    <row r="6" spans="1:6" ht="11.25" customHeight="1">
      <c r="A6" s="90" t="s">
        <v>16</v>
      </c>
      <c r="B6" s="86"/>
      <c r="C6" s="86"/>
      <c r="D6" s="86"/>
      <c r="E6" s="73"/>
      <c r="F6" s="72" t="s">
        <v>20</v>
      </c>
    </row>
    <row r="7" spans="1:7" ht="11.25" customHeight="1">
      <c r="A7" s="86"/>
      <c r="B7" s="86"/>
      <c r="C7" s="86"/>
      <c r="D7" s="86"/>
      <c r="E7" s="73"/>
      <c r="F7" s="73"/>
      <c r="G7" s="20" t="s">
        <v>0</v>
      </c>
    </row>
    <row r="8" spans="1:7" ht="1.5" customHeight="1">
      <c r="A8" s="1"/>
      <c r="B8" s="1"/>
      <c r="C8" s="1"/>
      <c r="D8" s="1"/>
      <c r="E8" s="3"/>
      <c r="F8" s="3"/>
      <c r="G8" s="3"/>
    </row>
    <row r="9" spans="1:7" ht="23.25" customHeight="1">
      <c r="A9" s="68" t="s">
        <v>6</v>
      </c>
      <c r="B9" s="69"/>
      <c r="C9" s="69"/>
      <c r="D9" s="69"/>
      <c r="F9" s="41">
        <v>2058</v>
      </c>
      <c r="G9" s="7"/>
    </row>
    <row r="10" spans="1:7" ht="23.25" customHeight="1">
      <c r="A10" s="82" t="s">
        <v>7</v>
      </c>
      <c r="B10" s="61"/>
      <c r="C10" s="61"/>
      <c r="D10" s="61"/>
      <c r="F10" s="36">
        <v>2034</v>
      </c>
      <c r="G10" s="7"/>
    </row>
    <row r="11" spans="1:7" ht="23.25" customHeight="1">
      <c r="A11" s="83" t="s">
        <v>51</v>
      </c>
      <c r="B11" s="83"/>
      <c r="C11" s="83"/>
      <c r="D11" s="83"/>
      <c r="F11" s="36">
        <v>797</v>
      </c>
      <c r="G11" s="7"/>
    </row>
    <row r="12" spans="1:7" ht="17.25" customHeight="1">
      <c r="A12" s="83" t="s">
        <v>52</v>
      </c>
      <c r="B12" s="83"/>
      <c r="C12" s="83"/>
      <c r="D12" s="83"/>
      <c r="F12" s="36">
        <v>802</v>
      </c>
      <c r="G12" s="7"/>
    </row>
    <row r="13" spans="1:7" ht="17.25" customHeight="1">
      <c r="A13" s="83" t="s">
        <v>53</v>
      </c>
      <c r="B13" s="83"/>
      <c r="C13" s="83"/>
      <c r="D13" s="83"/>
      <c r="F13" s="36">
        <v>435</v>
      </c>
      <c r="G13" s="7"/>
    </row>
    <row r="14" spans="1:7" ht="23.25" customHeight="1">
      <c r="A14" s="95" t="s">
        <v>8</v>
      </c>
      <c r="B14" s="96"/>
      <c r="C14" s="96"/>
      <c r="D14" s="96"/>
      <c r="F14" s="36">
        <v>24</v>
      </c>
      <c r="G14" s="7"/>
    </row>
    <row r="15" spans="1:7" ht="23.25" customHeight="1">
      <c r="A15" s="94" t="s">
        <v>54</v>
      </c>
      <c r="B15" s="94"/>
      <c r="C15" s="94"/>
      <c r="D15" s="94"/>
      <c r="F15" s="36">
        <v>24</v>
      </c>
      <c r="G15" s="7"/>
    </row>
    <row r="16" spans="1:7" ht="17.25" customHeight="1">
      <c r="A16" s="76"/>
      <c r="B16" s="76"/>
      <c r="C16" s="76"/>
      <c r="D16" s="76"/>
      <c r="E16" s="3"/>
      <c r="F16" s="3"/>
      <c r="G16" s="3"/>
    </row>
    <row r="17" spans="1:7" ht="11.25" customHeight="1">
      <c r="A17" s="7"/>
      <c r="B17" s="7"/>
      <c r="C17" s="7"/>
      <c r="D17" s="7"/>
      <c r="G17" s="18"/>
    </row>
    <row r="18" spans="1:7" ht="11.25" customHeight="1">
      <c r="A18" s="16" t="s">
        <v>13</v>
      </c>
      <c r="C18" s="67" t="s">
        <v>32</v>
      </c>
      <c r="D18" s="75"/>
      <c r="E18" s="75"/>
      <c r="F18" s="75"/>
      <c r="G18" s="75"/>
    </row>
    <row r="19" spans="1:7" ht="11.25" customHeight="1">
      <c r="A19" s="16" t="s">
        <v>0</v>
      </c>
      <c r="B19" s="99" t="s">
        <v>55</v>
      </c>
      <c r="C19" s="100"/>
      <c r="D19" s="100"/>
      <c r="E19" s="100"/>
      <c r="F19" s="100"/>
      <c r="G19" s="100"/>
    </row>
    <row r="20" spans="1:7" ht="11.25" customHeight="1">
      <c r="A20" s="16" t="s">
        <v>12</v>
      </c>
      <c r="B20" s="12"/>
      <c r="C20" s="12"/>
      <c r="D20" s="67" t="s">
        <v>45</v>
      </c>
      <c r="E20" s="67"/>
      <c r="F20" s="67"/>
      <c r="G20" s="67"/>
    </row>
    <row r="21" ht="11.25" hidden="1">
      <c r="A21" s="50" t="s">
        <v>3</v>
      </c>
    </row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7.25" customHeight="1" hidden="1"/>
  </sheetData>
  <sheetProtection/>
  <mergeCells count="17">
    <mergeCell ref="F2:G2"/>
    <mergeCell ref="A2:E2"/>
    <mergeCell ref="A3:E3"/>
    <mergeCell ref="A6:D7"/>
    <mergeCell ref="E6:E7"/>
    <mergeCell ref="D20:G20"/>
    <mergeCell ref="C18:G18"/>
    <mergeCell ref="B19:G19"/>
    <mergeCell ref="A16:D16"/>
    <mergeCell ref="F6:F7"/>
    <mergeCell ref="A15:D15"/>
    <mergeCell ref="A9:D9"/>
    <mergeCell ref="A10:D10"/>
    <mergeCell ref="A11:D11"/>
    <mergeCell ref="A12:D12"/>
    <mergeCell ref="A13:D13"/>
    <mergeCell ref="A14:D14"/>
  </mergeCells>
  <hyperlinks>
    <hyperlink ref="F2:G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8"/>
  <sheetViews>
    <sheetView showGridLines="0" showRowColHeaders="0" zoomScalePageLayoutView="0" workbookViewId="0" topLeftCell="A1">
      <pane xSplit="4" ySplit="7" topLeftCell="E8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" style="0" customWidth="1"/>
    <col min="5" max="5" width="21.33203125" style="2" customWidth="1"/>
    <col min="6" max="6" width="33.5" style="2" customWidth="1"/>
    <col min="7" max="7" width="3.33203125" style="2" customWidth="1"/>
    <col min="8" max="8" width="29.5" style="0" customWidth="1"/>
    <col min="9" max="16384" width="0" style="0" hidden="1" customWidth="1"/>
  </cols>
  <sheetData>
    <row r="1" ht="15.75" customHeight="1"/>
    <row r="2" spans="1:10" ht="12.75">
      <c r="A2" s="34" t="s">
        <v>22</v>
      </c>
      <c r="B2" s="11"/>
      <c r="C2" s="11"/>
      <c r="D2" s="11"/>
      <c r="E2" s="11"/>
      <c r="F2" s="11"/>
      <c r="G2" s="11"/>
      <c r="H2" s="58" t="s">
        <v>68</v>
      </c>
      <c r="I2" t="s">
        <v>3</v>
      </c>
      <c r="J2" s="32"/>
    </row>
    <row r="3" spans="1:10" ht="12.75">
      <c r="A3" s="62" t="s">
        <v>61</v>
      </c>
      <c r="B3" s="63"/>
      <c r="C3" s="63"/>
      <c r="D3" s="63"/>
      <c r="E3" s="63"/>
      <c r="F3" s="63"/>
      <c r="G3" s="10"/>
      <c r="H3" s="30"/>
      <c r="J3" s="32"/>
    </row>
    <row r="4" spans="1:8" ht="11.25">
      <c r="A4" s="8"/>
      <c r="B4" s="8"/>
      <c r="C4" s="8"/>
      <c r="D4" s="8"/>
      <c r="E4" s="9"/>
      <c r="F4" s="9"/>
      <c r="G4" s="9"/>
      <c r="H4" s="3"/>
    </row>
    <row r="5" ht="1.5" customHeight="1">
      <c r="H5" s="2"/>
    </row>
    <row r="6" spans="1:8" ht="11.25" customHeight="1">
      <c r="A6" s="85" t="s">
        <v>14</v>
      </c>
      <c r="B6" s="86"/>
      <c r="C6" s="86"/>
      <c r="D6" s="86"/>
      <c r="E6" s="31" t="s">
        <v>6</v>
      </c>
      <c r="F6" s="15" t="s">
        <v>7</v>
      </c>
      <c r="G6" s="15"/>
      <c r="H6" s="15" t="s">
        <v>8</v>
      </c>
    </row>
    <row r="7" spans="1:8" ht="1.5" customHeight="1">
      <c r="A7" s="1"/>
      <c r="B7" s="1"/>
      <c r="C7" s="1"/>
      <c r="D7" s="1"/>
      <c r="E7" s="3"/>
      <c r="F7" s="3"/>
      <c r="G7" s="3"/>
      <c r="H7" s="3"/>
    </row>
    <row r="8" spans="1:8" ht="23.25" customHeight="1">
      <c r="A8" s="68" t="s">
        <v>6</v>
      </c>
      <c r="B8" s="69"/>
      <c r="C8" s="69"/>
      <c r="D8" s="69"/>
      <c r="E8" s="47">
        <v>43</v>
      </c>
      <c r="F8" s="47">
        <v>43</v>
      </c>
      <c r="G8" s="47"/>
      <c r="H8" s="48">
        <v>0</v>
      </c>
    </row>
    <row r="9" spans="1:8" ht="23.25" customHeight="1">
      <c r="A9" s="67" t="s">
        <v>38</v>
      </c>
      <c r="B9" s="75"/>
      <c r="C9" s="75"/>
      <c r="D9" s="75"/>
      <c r="E9" s="47">
        <v>7</v>
      </c>
      <c r="F9" s="49">
        <v>7</v>
      </c>
      <c r="G9" s="49"/>
      <c r="H9" s="49">
        <v>0</v>
      </c>
    </row>
    <row r="10" spans="1:8" ht="17.25" customHeight="1">
      <c r="A10" s="67" t="s">
        <v>56</v>
      </c>
      <c r="B10" s="67"/>
      <c r="C10" s="67"/>
      <c r="D10" s="67"/>
      <c r="E10" s="47">
        <f>F10+H10</f>
        <v>34</v>
      </c>
      <c r="F10" s="49">
        <v>34</v>
      </c>
      <c r="G10" s="49"/>
      <c r="H10" s="49">
        <v>0</v>
      </c>
    </row>
    <row r="11" spans="1:8" ht="23.25" customHeight="1">
      <c r="A11" s="101" t="s">
        <v>57</v>
      </c>
      <c r="B11" s="101"/>
      <c r="C11" s="101"/>
      <c r="D11" s="101"/>
      <c r="E11" s="47">
        <f>F11+H11</f>
        <v>34</v>
      </c>
      <c r="F11" s="49">
        <v>34</v>
      </c>
      <c r="G11" s="49"/>
      <c r="H11" s="49">
        <v>0</v>
      </c>
    </row>
    <row r="12" spans="1:8" ht="23.25" customHeight="1">
      <c r="A12" s="67" t="s">
        <v>58</v>
      </c>
      <c r="B12" s="67"/>
      <c r="C12" s="67"/>
      <c r="D12" s="67"/>
      <c r="E12" s="47">
        <f>F12+H12</f>
        <v>2</v>
      </c>
      <c r="F12" s="49">
        <v>2</v>
      </c>
      <c r="G12" s="49"/>
      <c r="H12" s="49">
        <v>0</v>
      </c>
    </row>
    <row r="13" spans="1:8" ht="17.25" customHeight="1">
      <c r="A13" s="76"/>
      <c r="B13" s="76"/>
      <c r="C13" s="76"/>
      <c r="D13" s="76"/>
      <c r="E13" s="3"/>
      <c r="F13" s="3"/>
      <c r="G13" s="3"/>
      <c r="H13" s="3"/>
    </row>
    <row r="14" spans="1:8" ht="11.25">
      <c r="A14" s="7"/>
      <c r="B14" s="7"/>
      <c r="C14" s="7"/>
      <c r="D14" s="7"/>
      <c r="H14" s="18"/>
    </row>
    <row r="15" spans="1:8" ht="11.25" customHeight="1">
      <c r="A15" s="7" t="s">
        <v>0</v>
      </c>
      <c r="B15" s="7" t="s">
        <v>59</v>
      </c>
      <c r="C15" s="7"/>
      <c r="D15" s="7"/>
      <c r="H15" s="18"/>
    </row>
    <row r="16" spans="1:8" ht="11.25" customHeight="1">
      <c r="A16" s="7" t="s">
        <v>26</v>
      </c>
      <c r="B16" s="7" t="s">
        <v>60</v>
      </c>
      <c r="C16" s="7"/>
      <c r="D16" s="7"/>
      <c r="H16" s="18"/>
    </row>
    <row r="17" spans="1:8" ht="11.25" customHeight="1">
      <c r="A17" s="16" t="s">
        <v>12</v>
      </c>
      <c r="B17" s="7"/>
      <c r="C17" s="7"/>
      <c r="D17" s="12" t="s">
        <v>45</v>
      </c>
      <c r="E17" s="12"/>
      <c r="F17" s="12"/>
      <c r="G17" s="12"/>
      <c r="H17" s="12"/>
    </row>
    <row r="18" ht="11.25" hidden="1">
      <c r="A18" t="s">
        <v>3</v>
      </c>
    </row>
  </sheetData>
  <sheetProtection/>
  <mergeCells count="8">
    <mergeCell ref="A12:D12"/>
    <mergeCell ref="A3:F3"/>
    <mergeCell ref="A13:D13"/>
    <mergeCell ref="A6:D6"/>
    <mergeCell ref="A8:D8"/>
    <mergeCell ref="A9:D9"/>
    <mergeCell ref="A10:D10"/>
    <mergeCell ref="A11:D11"/>
  </mergeCells>
  <hyperlinks>
    <hyperlink ref="H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para la consulta del anuario estadístico de Guanajuato 2012. Pesca</dc:title>
  <dc:subject/>
  <dc:creator>INEGI</dc:creator>
  <cp:keywords>Pesquera</cp:keywords>
  <dc:description/>
  <cp:lastModifiedBy>Silvia</cp:lastModifiedBy>
  <cp:lastPrinted>2013-01-16T19:29:33Z</cp:lastPrinted>
  <dcterms:created xsi:type="dcterms:W3CDTF">2001-09-27T14:18:51Z</dcterms:created>
  <dcterms:modified xsi:type="dcterms:W3CDTF">2013-02-11T16:19:42Z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</Properties>
</file>