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20" windowHeight="7740" tabRatio="509" activeTab="0"/>
  </bookViews>
  <sheets>
    <sheet name="Índice" sheetId="1" r:id="rId1"/>
    <sheet name="21.1" sheetId="2" r:id="rId2"/>
    <sheet name="21.2" sheetId="3" r:id="rId3"/>
    <sheet name="21.3" sheetId="4" r:id="rId4"/>
    <sheet name="21.4" sheetId="5" r:id="rId5"/>
    <sheet name="21.5" sheetId="6" r:id="rId6"/>
    <sheet name="21.6" sheetId="7" r:id="rId7"/>
    <sheet name="21.7" sheetId="8" r:id="rId8"/>
    <sheet name="21.8" sheetId="9" r:id="rId9"/>
    <sheet name="21.9" sheetId="10" r:id="rId10"/>
    <sheet name="21.10" sheetId="11" r:id="rId11"/>
    <sheet name="21.11a" sheetId="12" r:id="rId12"/>
    <sheet name="21.11b" sheetId="13" r:id="rId13"/>
  </sheets>
  <definedNames>
    <definedName name="_xlnm.Print_Area" localSheetId="1">'21.1'!$A$2:$N$59</definedName>
    <definedName name="_xlnm.Print_Area" localSheetId="10">'21.10'!$A$2:$N$64</definedName>
    <definedName name="_xlnm.Print_Area" localSheetId="11">'21.11a'!$A$2:$I$57</definedName>
    <definedName name="_xlnm.Print_Area" localSheetId="12">'21.11b'!$A$2:$J$62</definedName>
    <definedName name="_xlnm.Print_Area" localSheetId="2">'21.2'!$A$2:$N$59</definedName>
    <definedName name="_xlnm.Print_Area" localSheetId="3">'21.3'!$A$2:$M$62</definedName>
    <definedName name="_xlnm.Print_Area" localSheetId="4">'21.4'!$A$2:$M$62</definedName>
    <definedName name="_xlnm.Print_Area" localSheetId="5">'21.5'!$A$2:$H$32</definedName>
    <definedName name="_xlnm.Print_Area" localSheetId="6">'21.6'!$A$2:$L$27</definedName>
    <definedName name="_xlnm.Print_Area" localSheetId="7">'21.7'!$A$2:$H$25</definedName>
    <definedName name="_xlnm.Print_Area" localSheetId="8">'21.8'!$A$2:$G$35</definedName>
    <definedName name="_xlnm.Print_Area" localSheetId="9">'21.9'!$A$2:$H$17</definedName>
    <definedName name="_xlnm.Print_Area" localSheetId="0">'Índice'!$A$2:$C$46</definedName>
    <definedName name="_xlnm.Print_Titles" localSheetId="1">'21.1'!$2:$8</definedName>
    <definedName name="_xlnm.Print_Titles" localSheetId="10">'21.10'!$2:$10</definedName>
    <definedName name="_xlnm.Print_Titles" localSheetId="11">'21.11a'!$2:$8</definedName>
    <definedName name="_xlnm.Print_Titles" localSheetId="12">'21.11b'!$2:$8</definedName>
    <definedName name="_xlnm.Print_Titles" localSheetId="2">'21.2'!$2:$8</definedName>
    <definedName name="_xlnm.Print_Titles" localSheetId="3">'21.3'!$2:$9</definedName>
    <definedName name="_xlnm.Print_Titles" localSheetId="4">'21.4'!$2:$9</definedName>
    <definedName name="_xlnm.Print_Titles" localSheetId="5">'21.5'!$2:$9</definedName>
    <definedName name="_xlnm.Print_Titles" localSheetId="6">'21.6'!$2:$9</definedName>
    <definedName name="_xlnm.Print_Titles" localSheetId="7">'21.7'!$2:$8</definedName>
    <definedName name="_xlnm.Print_Titles" localSheetId="8">'21.8'!$2:$7</definedName>
    <definedName name="_xlnm.Print_Titles" localSheetId="9">'21.9'!$2:$9</definedName>
  </definedNames>
  <calcPr fullCalcOnLoad="1"/>
</workbook>
</file>

<file path=xl/sharedStrings.xml><?xml version="1.0" encoding="utf-8"?>
<sst xmlns="http://schemas.openxmlformats.org/spreadsheetml/2006/main" count="1201" uniqueCount="187">
  <si>
    <t>Restaurantes</t>
  </si>
  <si>
    <t>Cafeterías</t>
  </si>
  <si>
    <t>Residentes
en el país</t>
  </si>
  <si>
    <t>No residentes 
en el país</t>
  </si>
  <si>
    <t>a/</t>
  </si>
  <si>
    <t>&amp;</t>
  </si>
  <si>
    <t>Total</t>
  </si>
  <si>
    <t>Fuente:</t>
  </si>
  <si>
    <t>Municipio</t>
  </si>
  <si>
    <t>Cinco
estrellas</t>
  </si>
  <si>
    <t>Cuatro
estrellas</t>
  </si>
  <si>
    <t>Tres 
estrellas</t>
  </si>
  <si>
    <t>Dos
estrellas</t>
  </si>
  <si>
    <t>Una
estrella</t>
  </si>
  <si>
    <t>Estado</t>
  </si>
  <si>
    <t>Nota:</t>
  </si>
  <si>
    <t>Centros turísticos</t>
  </si>
  <si>
    <t>Ocupación hotelera
(Porcentaje)</t>
  </si>
  <si>
    <t>Estadía promedio
(Noches por turista)</t>
  </si>
  <si>
    <t>Empresas arrendadoras
de automóviles</t>
  </si>
  <si>
    <t xml:space="preserve">Establecimientos de preparación y servicio de alimentos y de bebidas </t>
  </si>
  <si>
    <t>con categoría turística por municipio según clase del establecimiento</t>
  </si>
  <si>
    <t>Agencias de
 viajes</t>
  </si>
  <si>
    <t xml:space="preserve">
a/</t>
  </si>
  <si>
    <t>Hoteles</t>
  </si>
  <si>
    <t>Moteles</t>
  </si>
  <si>
    <t>Cabañas</t>
  </si>
  <si>
    <t>Suites</t>
  </si>
  <si>
    <t>según categoría turística del establecimiento</t>
  </si>
  <si>
    <t>b/</t>
  </si>
  <si>
    <t>Otros establecimientos que prestan servicios relacionados</t>
  </si>
  <si>
    <t>con el turismo por municipio</t>
  </si>
  <si>
    <t>Casas de
huéspedes</t>
  </si>
  <si>
    <t>Posadas</t>
  </si>
  <si>
    <t>Establecimientos de hospedaje registrados por municipio</t>
  </si>
  <si>
    <t>según tipo de alojamiento</t>
  </si>
  <si>
    <t>Cuartos y unidades de hospedaje registrados por municipio</t>
  </si>
  <si>
    <t xml:space="preserve">Establecimientos de hospedaje registrados por municipio </t>
  </si>
  <si>
    <t>Llegada de turistas a establecimientos de hospedaje por centro turístico</t>
  </si>
  <si>
    <t xml:space="preserve">Llegada de turistas a establecimientos de hospedaje por centro turístico </t>
  </si>
  <si>
    <t>Trailer
parks</t>
  </si>
  <si>
    <t>1a. parte</t>
  </si>
  <si>
    <t>2a. parte y última</t>
  </si>
  <si>
    <t xml:space="preserve">                                                                               en el país                                  en el país</t>
  </si>
  <si>
    <t xml:space="preserve">                                    promedio            llegada turistas residentes   +   llegada turistas no residentes</t>
  </si>
  <si>
    <t xml:space="preserve">                                    Estadía           =         </t>
  </si>
  <si>
    <t xml:space="preserve">                                                                             en el país                                   en el país</t>
  </si>
  <si>
    <t xml:space="preserve">                                                                  turistas noche residentes   +   turistas noche no residentes</t>
  </si>
  <si>
    <t xml:space="preserve">                                   hotelera                   cuartos de hospedaje registrados x días del año</t>
  </si>
  <si>
    <t xml:space="preserve">                         X 100</t>
  </si>
  <si>
    <t xml:space="preserve">                                   ocupación       =  </t>
  </si>
  <si>
    <t xml:space="preserve">                                   Porcentaje de                 en el país                                en el país</t>
  </si>
  <si>
    <t xml:space="preserve">                                                                     turistas residentes      +     turistas no residentes</t>
  </si>
  <si>
    <t xml:space="preserve">                                                                  cuartos ocupados por           cuartos ocupados por</t>
  </si>
  <si>
    <t>La información contenida en el cuadro se refiere al promedio anual y se obtiene de la siguiente forma:</t>
  </si>
  <si>
    <t>Concepto</t>
  </si>
  <si>
    <t>Al 31 de diciembre de 2011</t>
  </si>
  <si>
    <t>Abasolo</t>
  </si>
  <si>
    <t>Acámbaro</t>
  </si>
  <si>
    <t>Apaseo el Alto</t>
  </si>
  <si>
    <t>Apaseo el Grande</t>
  </si>
  <si>
    <t>Atarjea</t>
  </si>
  <si>
    <t>Celaya</t>
  </si>
  <si>
    <t>Comonfort</t>
  </si>
  <si>
    <t>Coroneo</t>
  </si>
  <si>
    <t>Cortazar</t>
  </si>
  <si>
    <t>Cuerámaro</t>
  </si>
  <si>
    <t>Doctor Mora</t>
  </si>
  <si>
    <t>Dolores Hidalgo Cuna de 
la Independencia Nacional</t>
  </si>
  <si>
    <t>Guanajuato</t>
  </si>
  <si>
    <t>Huanímaro</t>
  </si>
  <si>
    <t>Irapuato</t>
  </si>
  <si>
    <t>Jaral del Progreso</t>
  </si>
  <si>
    <t>Jerécuaro</t>
  </si>
  <si>
    <t>León</t>
  </si>
  <si>
    <t>Manuel Doblado</t>
  </si>
  <si>
    <t>Moroleón</t>
  </si>
  <si>
    <t>Ocampo</t>
  </si>
  <si>
    <t>Pénjamo</t>
  </si>
  <si>
    <t xml:space="preserve">Pueblo Nuevo </t>
  </si>
  <si>
    <t>Purísima del Rincón</t>
  </si>
  <si>
    <t>Romita</t>
  </si>
  <si>
    <t>Salamanca</t>
  </si>
  <si>
    <t>Salvatierra</t>
  </si>
  <si>
    <t>San Diego de la Unión</t>
  </si>
  <si>
    <t>San Felipe</t>
  </si>
  <si>
    <t>San Francisco del Rincón</t>
  </si>
  <si>
    <t>San José Iturbide</t>
  </si>
  <si>
    <t>San Luis de la Paz</t>
  </si>
  <si>
    <t>San Miguel de Allende</t>
  </si>
  <si>
    <t>Santa Catarina</t>
  </si>
  <si>
    <t>Santa Cruz de Juventino Rosas</t>
  </si>
  <si>
    <t>Santiago Maravatío</t>
  </si>
  <si>
    <t>Silao</t>
  </si>
  <si>
    <t>Tarandacuao</t>
  </si>
  <si>
    <t>Tarimoro</t>
  </si>
  <si>
    <t>Tierra Blanca</t>
  </si>
  <si>
    <t>Uriangato</t>
  </si>
  <si>
    <t>Valle de Santiago</t>
  </si>
  <si>
    <t>Victoria</t>
  </si>
  <si>
    <t>Villagrán</t>
  </si>
  <si>
    <t>Xichú</t>
  </si>
  <si>
    <t>Yuriria</t>
  </si>
  <si>
    <t xml:space="preserve">Otros </t>
  </si>
  <si>
    <t>Otros</t>
  </si>
  <si>
    <t>Comprende: apartamentos, campamentos, cuartos amueblados, hostales y villas.</t>
  </si>
  <si>
    <t>Sin 
categoría</t>
  </si>
  <si>
    <t>Incluye establecimientos de categoría especial.</t>
  </si>
  <si>
    <t>Municipios</t>
  </si>
  <si>
    <t>Comprende establecimientos de categoría especial.</t>
  </si>
  <si>
    <t xml:space="preserve">b/ </t>
  </si>
  <si>
    <t>SECTUR. Monitoreo Data Tur. http://datatur.sectur.gob.mx (2 de marzo 2012).</t>
  </si>
  <si>
    <t xml:space="preserve">La información comprende a los turistas que se hospedaron en establecimientos de las siguientes categorías turísticas: cinco, cuatro, tres, dos y una estrella. </t>
  </si>
  <si>
    <t>SECTUR. Monitoreo Data Tur. http://datatur.sectur.gob.mx (2 de marzo de 2012).</t>
  </si>
  <si>
    <t>Incluye establecimentos de tipo restaurantes bar y comida internacional.</t>
  </si>
  <si>
    <t>c/</t>
  </si>
  <si>
    <t>Discotecas
y centros
nocturnos</t>
  </si>
  <si>
    <t>Bares</t>
  </si>
  <si>
    <t>Otras</t>
  </si>
  <si>
    <t>Centros de enseñanza
turística</t>
  </si>
  <si>
    <t>Transportadoras turísticas
especializadas</t>
  </si>
  <si>
    <t>Módulos de auxilio
turístico</t>
  </si>
  <si>
    <t xml:space="preserve">a/ </t>
  </si>
  <si>
    <t>y municipio según categoría turística del establecimiento</t>
  </si>
  <si>
    <t>y municipio según residencia</t>
  </si>
  <si>
    <t>Ocupación hotelera y estadía promedio en centros turísticos y municipios</t>
  </si>
  <si>
    <t>Balnearios</t>
  </si>
  <si>
    <t>Campos
de golf</t>
  </si>
  <si>
    <t>Centros de 
convenciones</t>
  </si>
  <si>
    <t>Comprende cinco centros; el resto corresponde a recintos y salones en hoteles, que pueden ser utilizados para llevar a cabo congresos y convenciones.</t>
  </si>
  <si>
    <t>Centro turístico
y municipio</t>
  </si>
  <si>
    <t>Dolores Hidalgo Cuna
de la Independencia 
Nacional</t>
  </si>
  <si>
    <t>ND</t>
  </si>
  <si>
    <t xml:space="preserve">Comprende: establecimientos de clase económica, apartamentos, cabañas, campamentos, casas de huéspedes, cuartos amueblados, hoteles, moteles, suites, trailer parks, hostales y villas. </t>
  </si>
  <si>
    <t>d/</t>
  </si>
  <si>
    <t>Incluye salones de baile.</t>
  </si>
  <si>
    <t>Incluye cantinas y piano bar.</t>
  </si>
  <si>
    <t xml:space="preserve">Comprende: establecimientos de comida rápida, fondas y cocinas económicas, mercados de comida, taquerías y torterías. </t>
  </si>
  <si>
    <t>Incluye mayoristas y minoristas.</t>
  </si>
  <si>
    <t>SECTUR. Monitoreo Data Tur. http://datatur.sectur.gob.mx (4 de enero de 2012).</t>
  </si>
  <si>
    <t>La información comprende a los turistas que se hospedaron en establecimientos de las siguientes categorías turísticas: cinco, cuatro, tres, dos y una estrella.</t>
  </si>
  <si>
    <t>No residentes en el país</t>
  </si>
  <si>
    <t>Residentes en el país</t>
  </si>
  <si>
    <t>Turistas noche
(Noches)</t>
  </si>
  <si>
    <t>Llegada
de turistas</t>
  </si>
  <si>
    <t>Centro turístico
      Residencia</t>
  </si>
  <si>
    <t>de los centros turísticos por residencia</t>
  </si>
  <si>
    <t>Principales indicadores de la ocupación en hoteles y moteles</t>
  </si>
  <si>
    <t>Centro INAH Guanajuato. Administración del Centro INAH Guanajuato.</t>
  </si>
  <si>
    <t>Se refiere a: exconventos, casas históricas, castillos, capillas y templos.</t>
  </si>
  <si>
    <t>La información comprende tanto a los visitantes con boleto pagado, como aquellos que corresponden a grupos de cortesía.</t>
  </si>
  <si>
    <t>Visitantes a monumentos
históricos</t>
  </si>
  <si>
    <t>Visitantes a zonas
arqueológicas</t>
  </si>
  <si>
    <t>Visitantes
a museos</t>
  </si>
  <si>
    <t>Residencia</t>
  </si>
  <si>
    <t>administrados por el INAH por residencia</t>
  </si>
  <si>
    <t xml:space="preserve">Visitantes a museos, a zonas arqueológicas y a monumentos históricos </t>
  </si>
  <si>
    <t>Secretaría de Desarrollo Turístico del Estado de Guanajuato. Dirección General de Planeación; Dirección de Información y Análisis.</t>
  </si>
  <si>
    <t>La información comprende la llegada de turistas de junio a diciembre.</t>
  </si>
  <si>
    <t>Comprende únicamente aquellos relacionados con la carrera de Turismo y/o capacitación turística de nivel medio, técnico y superior.</t>
  </si>
  <si>
    <t>Cuadro 21.1</t>
  </si>
  <si>
    <t>Cuadro 21.2</t>
  </si>
  <si>
    <t>Cuadro 21.3</t>
  </si>
  <si>
    <t>Cuadro 21.4</t>
  </si>
  <si>
    <t>Cuadro 21.5</t>
  </si>
  <si>
    <t>Cuadro 21.6</t>
  </si>
  <si>
    <t>Cuadro 21.7</t>
  </si>
  <si>
    <t>Cuadro 21.8</t>
  </si>
  <si>
    <t>Cuadro 21.9</t>
  </si>
  <si>
    <t>Cuadro 21.10</t>
  </si>
  <si>
    <t>Cuadro 21.11</t>
  </si>
  <si>
    <t>No especificado E/</t>
  </si>
  <si>
    <t>Excluye la información no disponible.</t>
  </si>
  <si>
    <t>21. Turismo</t>
  </si>
  <si>
    <t>21.1</t>
  </si>
  <si>
    <t>21.2</t>
  </si>
  <si>
    <t>21.3</t>
  </si>
  <si>
    <t>21.4</t>
  </si>
  <si>
    <t>21.5</t>
  </si>
  <si>
    <t>21.6</t>
  </si>
  <si>
    <t>21.7</t>
  </si>
  <si>
    <t>21.8</t>
  </si>
  <si>
    <t>21.9</t>
  </si>
  <si>
    <t>Visitantes a museos, a zonas arqueológicas y a monumentos históricos</t>
  </si>
  <si>
    <t>21.10</t>
  </si>
  <si>
    <t>Establecimientos de preparación y servicio de alimentos y de bebidas</t>
  </si>
  <si>
    <t>21.11</t>
  </si>
</sst>
</file>

<file path=xl/styles.xml><?xml version="1.0" encoding="utf-8"?>
<styleSheet xmlns="http://schemas.openxmlformats.org/spreadsheetml/2006/main">
  <numFmts count="7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;&quot;$&quot;\-#,##0"/>
    <numFmt numFmtId="181" formatCode="&quot;$&quot;#,##0;[Red]&quot;$&quot;\-#,##0"/>
    <numFmt numFmtId="182" formatCode="&quot;$&quot;#,##0.00;&quot;$&quot;\-#,##0.00"/>
    <numFmt numFmtId="183" formatCode="&quot;$&quot;#,##0.00;[Red]&quot;$&quot;\-#,##0.00"/>
    <numFmt numFmtId="184" formatCode="_ &quot;$&quot;* #,##0_ ;_ &quot;$&quot;* \-#,##0_ ;_ &quot;$&quot;* &quot;-&quot;_ ;_ @_ "/>
    <numFmt numFmtId="185" formatCode="_ * #,##0_ ;_ * \-#,##0_ ;_ * &quot;-&quot;_ ;_ @_ "/>
    <numFmt numFmtId="186" formatCode="_ &quot;$&quot;* #,##0.00_ ;_ &quot;$&quot;* \-#,##0.00_ ;_ &quot;$&quot;* &quot;-&quot;??_ ;_ @_ "/>
    <numFmt numFmtId="187" formatCode="_ * #,##0.00_ ;_ * \-#,##0.00_ ;_ * &quot;-&quot;??_ ;_ @_ 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\ ##0"/>
    <numFmt numFmtId="197" formatCode="#\ ##0.0;\-#\ ##0.0"/>
    <numFmt numFmtId="198" formatCode="#\ ##0;\-#\ ##0"/>
    <numFmt numFmtId="199" formatCode="0.0;\-0.0"/>
    <numFmt numFmtId="200" formatCode="0.00;\-0.00"/>
    <numFmt numFmtId="201" formatCode="###,##0"/>
    <numFmt numFmtId="202" formatCode="###,##0.0"/>
    <numFmt numFmtId="203" formatCode="###,##0.00"/>
    <numFmt numFmtId="204" formatCode="#,##0.0"/>
    <numFmt numFmtId="205" formatCode="#,##0.000"/>
    <numFmt numFmtId="206" formatCode="0.0"/>
    <numFmt numFmtId="207" formatCode="0.000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#,##0\ &quot;€&quot;;\-#,##0\ &quot;€&quot;"/>
    <numFmt numFmtId="213" formatCode="#,##0\ &quot;€&quot;;[Red]\-#,##0\ &quot;€&quot;"/>
    <numFmt numFmtId="214" formatCode="#,##0.00\ &quot;€&quot;;\-#,##0.00\ &quot;€&quot;"/>
    <numFmt numFmtId="215" formatCode="#,##0.00\ &quot;€&quot;;[Red]\-#,##0.00\ &quot;€&quot;"/>
    <numFmt numFmtId="216" formatCode="_-* #,##0\ &quot;€&quot;_-;\-* #,##0\ &quot;€&quot;_-;_-* &quot;-&quot;\ &quot;€&quot;_-;_-@_-"/>
    <numFmt numFmtId="217" formatCode="_-* #,##0\ _€_-;\-* #,##0\ _€_-;_-* &quot;-&quot;\ _€_-;_-@_-"/>
    <numFmt numFmtId="218" formatCode="_-* #,##0.00\ &quot;€&quot;_-;\-* #,##0.00\ &quot;€&quot;_-;_-* &quot;-&quot;??\ &quot;€&quot;_-;_-@_-"/>
    <numFmt numFmtId="219" formatCode="_-* #,##0.00\ _€_-;\-* #,##0.00\ _€_-;_-* &quot;-&quot;??\ _€_-;_-@_-"/>
    <numFmt numFmtId="220" formatCode="#\ ##0\ 000"/>
    <numFmt numFmtId="221" formatCode="#\ ##0.0"/>
    <numFmt numFmtId="222" formatCode="###\ ###\ ###"/>
    <numFmt numFmtId="223" formatCode="_-* #,##0_-;\-* #,##0_-;_-* &quot;-&quot;??_-;_-@_-"/>
    <numFmt numFmtId="224" formatCode="###\ ###\ ##0"/>
    <numFmt numFmtId="225" formatCode="###\ ###\ ##0.0"/>
    <numFmt numFmtId="226" formatCode="\ \ #\ ###\ ##0"/>
  </numFmts>
  <fonts count="52">
    <font>
      <sz val="8"/>
      <name val="Arial"/>
      <family val="2"/>
    </font>
    <font>
      <sz val="10"/>
      <name val="Arial"/>
      <family val="0"/>
    </font>
    <font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u val="single"/>
      <sz val="7"/>
      <color indexed="36"/>
      <name val="Arial"/>
      <family val="2"/>
    </font>
    <font>
      <u val="single"/>
      <sz val="8"/>
      <color indexed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10"/>
      <name val="Arial"/>
      <family val="2"/>
    </font>
    <font>
      <sz val="8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Arial"/>
      <family val="2"/>
    </font>
    <font>
      <u val="single"/>
      <sz val="8"/>
      <color theme="10"/>
      <name val="Arial"/>
      <family val="2"/>
    </font>
    <font>
      <sz val="8"/>
      <color theme="0"/>
      <name val="Arial"/>
      <family val="2"/>
    </font>
    <font>
      <sz val="10"/>
      <color rgb="FF01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1" fontId="2" fillId="0" borderId="0">
      <alignment/>
      <protection/>
    </xf>
    <xf numFmtId="0" fontId="38" fillId="29" borderId="1" applyNumberFormat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30" borderId="0" applyNumberFormat="0" applyBorder="0" applyAlignment="0" applyProtection="0"/>
    <xf numFmtId="3" fontId="2" fillId="0" borderId="0">
      <alignment/>
      <protection/>
    </xf>
    <xf numFmtId="0" fontId="40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32" borderId="4" applyNumberFormat="0" applyFont="0" applyAlignment="0" applyProtection="0"/>
    <xf numFmtId="0" fontId="41" fillId="21" borderId="5" applyNumberFormat="0" applyAlignment="0" applyProtection="0"/>
    <xf numFmtId="0" fontId="2" fillId="0" borderId="0">
      <alignment horizontal="left" wrapText="1" indent="2"/>
      <protection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155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 horizontal="right"/>
    </xf>
    <xf numFmtId="0" fontId="0" fillId="0" borderId="11" xfId="0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0" fillId="0" borderId="10" xfId="0" applyBorder="1" applyAlignment="1">
      <alignment horizontal="left"/>
    </xf>
    <xf numFmtId="0" fontId="0" fillId="0" borderId="0" xfId="0" applyFont="1" applyAlignment="1">
      <alignment horizontal="right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top" wrapText="1"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right" vertical="top"/>
    </xf>
    <xf numFmtId="0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right" vertical="top" wrapText="1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top"/>
    </xf>
    <xf numFmtId="0" fontId="0" fillId="0" borderId="0" xfId="0" applyAlignment="1">
      <alignment vertical="top" wrapText="1"/>
    </xf>
    <xf numFmtId="0" fontId="0" fillId="0" borderId="0" xfId="0" applyFont="1" applyAlignment="1">
      <alignment horizontal="right"/>
    </xf>
    <xf numFmtId="0" fontId="0" fillId="0" borderId="0" xfId="0" applyNumberFormat="1" applyFont="1" applyAlignment="1">
      <alignment horizontal="right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10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0" xfId="0" applyAlignment="1">
      <alignment horizontal="right" vertical="center"/>
    </xf>
    <xf numFmtId="0" fontId="48" fillId="0" borderId="0" xfId="0" applyFont="1" applyAlignment="1">
      <alignment horizontal="right"/>
    </xf>
    <xf numFmtId="0" fontId="7" fillId="0" borderId="0" xfId="0" applyFont="1" applyAlignment="1">
      <alignment horizontal="right" vertical="top"/>
    </xf>
    <xf numFmtId="0" fontId="0" fillId="0" borderId="0" xfId="0" applyFont="1" applyBorder="1" applyAlignment="1">
      <alignment horizontal="right"/>
    </xf>
    <xf numFmtId="0" fontId="0" fillId="0" borderId="0" xfId="0" applyAlignment="1">
      <alignment horizontal="left" wrapText="1"/>
    </xf>
    <xf numFmtId="3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7" fillId="0" borderId="0" xfId="0" applyNumberFormat="1" applyFont="1" applyAlignment="1">
      <alignment/>
    </xf>
    <xf numFmtId="0" fontId="7" fillId="0" borderId="0" xfId="0" applyFont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2" fontId="7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2" fontId="0" fillId="0" borderId="0" xfId="0" applyNumberFormat="1" applyFont="1" applyAlignment="1">
      <alignment horizontal="right"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226" fontId="7" fillId="0" borderId="0" xfId="0" applyNumberFormat="1" applyFont="1" applyAlignment="1">
      <alignment/>
    </xf>
    <xf numFmtId="226" fontId="0" fillId="0" borderId="0" xfId="0" applyNumberFormat="1" applyAlignment="1">
      <alignment/>
    </xf>
    <xf numFmtId="226" fontId="0" fillId="0" borderId="0" xfId="0" applyNumberFormat="1" applyAlignment="1">
      <alignment/>
    </xf>
    <xf numFmtId="226" fontId="0" fillId="0" borderId="0" xfId="0" applyNumberFormat="1" applyFill="1" applyAlignment="1">
      <alignment/>
    </xf>
    <xf numFmtId="226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 horizontal="right" vertical="top" wrapText="1"/>
    </xf>
    <xf numFmtId="0" fontId="0" fillId="0" borderId="0" xfId="0" applyFill="1" applyAlignment="1">
      <alignment horizontal="right" vertical="top" wrapText="1"/>
    </xf>
    <xf numFmtId="0" fontId="0" fillId="0" borderId="0" xfId="0" applyFont="1" applyFill="1" applyAlignment="1">
      <alignment horizontal="right" vertical="top" wrapText="1"/>
    </xf>
    <xf numFmtId="0" fontId="6" fillId="0" borderId="0" xfId="0" applyFont="1" applyAlignment="1">
      <alignment horizontal="left" vertic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left" wrapText="1"/>
    </xf>
    <xf numFmtId="0" fontId="0" fillId="0" borderId="0" xfId="0" applyNumberFormat="1" applyAlignment="1">
      <alignment horizontal="right" vertical="top" wrapText="1"/>
    </xf>
    <xf numFmtId="226" fontId="0" fillId="0" borderId="0" xfId="0" applyNumberFormat="1" applyFill="1" applyAlignment="1">
      <alignment horizontal="right"/>
    </xf>
    <xf numFmtId="0" fontId="48" fillId="0" borderId="0" xfId="0" applyFont="1" applyAlignment="1">
      <alignment horizontal="right" vertical="top"/>
    </xf>
    <xf numFmtId="0" fontId="48" fillId="0" borderId="0" xfId="0" applyFont="1" applyAlignment="1">
      <alignment horizontal="right" vertical="top" wrapText="1"/>
    </xf>
    <xf numFmtId="3" fontId="7" fillId="0" borderId="0" xfId="0" applyNumberFormat="1" applyFont="1" applyAlignment="1">
      <alignment/>
    </xf>
    <xf numFmtId="226" fontId="7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/>
    </xf>
    <xf numFmtId="206" fontId="0" fillId="0" borderId="0" xfId="0" applyNumberFormat="1" applyFont="1" applyBorder="1" applyAlignment="1">
      <alignment horizontal="right"/>
    </xf>
    <xf numFmtId="206" fontId="0" fillId="0" borderId="0" xfId="0" applyNumberFormat="1" applyFont="1" applyAlignment="1">
      <alignment horizontal="right"/>
    </xf>
    <xf numFmtId="206" fontId="0" fillId="0" borderId="0" xfId="0" applyNumberFormat="1" applyBorder="1" applyAlignment="1">
      <alignment horizontal="right"/>
    </xf>
    <xf numFmtId="0" fontId="0" fillId="0" borderId="0" xfId="0" applyNumberFormat="1" applyFill="1" applyAlignment="1">
      <alignment wrapText="1"/>
    </xf>
    <xf numFmtId="0" fontId="0" fillId="0" borderId="0" xfId="0" applyFill="1" applyAlignment="1">
      <alignment wrapText="1"/>
    </xf>
    <xf numFmtId="206" fontId="0" fillId="0" borderId="10" xfId="0" applyNumberFormat="1" applyBorder="1" applyAlignment="1">
      <alignment/>
    </xf>
    <xf numFmtId="206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49" fillId="0" borderId="0" xfId="46" applyFont="1" applyFill="1" applyBorder="1" applyAlignment="1" applyProtection="1">
      <alignment/>
      <protection/>
    </xf>
    <xf numFmtId="0" fontId="50" fillId="0" borderId="0" xfId="0" applyFont="1" applyAlignment="1">
      <alignment/>
    </xf>
    <xf numFmtId="226" fontId="0" fillId="0" borderId="0" xfId="0" applyNumberFormat="1" applyFill="1" applyAlignment="1">
      <alignment horizontal="left"/>
    </xf>
    <xf numFmtId="0" fontId="7" fillId="0" borderId="0" xfId="0" applyFont="1" applyAlignment="1">
      <alignment horizontal="right" vertical="top" wrapText="1"/>
    </xf>
    <xf numFmtId="226" fontId="0" fillId="0" borderId="0" xfId="0" applyNumberFormat="1" applyFont="1" applyFill="1" applyAlignment="1">
      <alignment horizontal="left"/>
    </xf>
    <xf numFmtId="0" fontId="0" fillId="0" borderId="0" xfId="0" applyFont="1" applyAlignment="1">
      <alignment/>
    </xf>
    <xf numFmtId="49" fontId="1" fillId="33" borderId="0" xfId="0" applyNumberFormat="1" applyFont="1" applyFill="1" applyAlignment="1">
      <alignment horizontal="left"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/>
    </xf>
    <xf numFmtId="49" fontId="10" fillId="33" borderId="0" xfId="0" applyNumberFormat="1" applyFont="1" applyFill="1" applyAlignment="1">
      <alignment horizontal="left"/>
    </xf>
    <xf numFmtId="0" fontId="51" fillId="33" borderId="0" xfId="46" applyFont="1" applyFill="1" applyAlignment="1" applyProtection="1">
      <alignment horizontal="left"/>
      <protection/>
    </xf>
    <xf numFmtId="49" fontId="11" fillId="33" borderId="0" xfId="46" applyNumberFormat="1" applyFont="1" applyFill="1" applyAlignment="1" applyProtection="1">
      <alignment horizontal="left"/>
      <protection/>
    </xf>
    <xf numFmtId="0" fontId="11" fillId="0" borderId="0" xfId="46" applyFont="1" applyAlignment="1" applyProtection="1">
      <alignment horizontal="right"/>
      <protection/>
    </xf>
    <xf numFmtId="0" fontId="0" fillId="0" borderId="0" xfId="0" applyAlignment="1">
      <alignment/>
    </xf>
    <xf numFmtId="0" fontId="6" fillId="0" borderId="0" xfId="0" applyFont="1" applyAlignment="1">
      <alignment horizontal="left"/>
    </xf>
    <xf numFmtId="0" fontId="6" fillId="0" borderId="0" xfId="0" applyNumberFormat="1" applyFont="1" applyAlignment="1">
      <alignment horizontal="left"/>
    </xf>
    <xf numFmtId="0" fontId="0" fillId="0" borderId="10" xfId="0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NumberForma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11" fillId="0" borderId="0" xfId="46" applyFont="1" applyAlignment="1" applyProtection="1">
      <alignment horizontal="right"/>
      <protection/>
    </xf>
    <xf numFmtId="0" fontId="0" fillId="0" borderId="0" xfId="0" applyFill="1" applyBorder="1" applyAlignment="1">
      <alignment/>
    </xf>
    <xf numFmtId="0" fontId="0" fillId="0" borderId="0" xfId="0" applyAlignment="1">
      <alignment horizontal="right" vertical="top" wrapText="1"/>
    </xf>
    <xf numFmtId="0" fontId="0" fillId="0" borderId="0" xfId="0" applyFont="1" applyAlignment="1">
      <alignment horizontal="right" vertical="top" wrapText="1"/>
    </xf>
    <xf numFmtId="0" fontId="0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 wrapText="1"/>
    </xf>
    <xf numFmtId="0" fontId="7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right" vertical="top" wrapText="1"/>
    </xf>
    <xf numFmtId="0" fontId="0" fillId="0" borderId="0" xfId="0" applyFill="1" applyAlignment="1">
      <alignment horizontal="justify" wrapText="1"/>
    </xf>
    <xf numFmtId="0" fontId="0" fillId="0" borderId="0" xfId="0" applyAlignment="1">
      <alignment horizontal="left" indent="2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justify" wrapText="1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right" vertical="top" wrapText="1"/>
    </xf>
    <xf numFmtId="0" fontId="0" fillId="0" borderId="11" xfId="0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0" xfId="0" applyNumberFormat="1" applyAlignment="1">
      <alignment horizontal="left" indent="2"/>
    </xf>
    <xf numFmtId="0" fontId="2" fillId="0" borderId="0" xfId="0" applyFont="1" applyAlignment="1">
      <alignment horizontal="left" indent="2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justify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10" xfId="0" applyBorder="1" applyAlignment="1">
      <alignment horizontal="left" indent="2"/>
    </xf>
    <xf numFmtId="0" fontId="0" fillId="0" borderId="0" xfId="0" applyFill="1" applyAlignment="1">
      <alignment horizontal="left" wrapText="1" indent="2"/>
    </xf>
    <xf numFmtId="0" fontId="0" fillId="0" borderId="0" xfId="0" applyFill="1" applyAlignment="1">
      <alignment horizontal="left" indent="2"/>
    </xf>
    <xf numFmtId="0" fontId="0" fillId="0" borderId="0" xfId="0" applyFill="1" applyAlignment="1">
      <alignment horizontal="left" wrapText="1"/>
    </xf>
    <xf numFmtId="0" fontId="0" fillId="0" borderId="0" xfId="0" applyFill="1" applyAlignment="1">
      <alignment horizontal="justify"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Alignment="1">
      <alignment horizontal="left" wrapText="1" indent="2"/>
    </xf>
    <xf numFmtId="0" fontId="7" fillId="0" borderId="11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Alignment="1">
      <alignment vertical="center" wrapText="1"/>
    </xf>
    <xf numFmtId="0" fontId="7" fillId="0" borderId="11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top"/>
    </xf>
    <xf numFmtId="0" fontId="0" fillId="0" borderId="0" xfId="0" applyNumberFormat="1" applyFont="1" applyAlignment="1">
      <alignment horizontal="left" vertical="center"/>
    </xf>
    <xf numFmtId="0" fontId="0" fillId="0" borderId="0" xfId="0" applyNumberFormat="1" applyAlignment="1">
      <alignment horizontal="right" vertical="top" wrapText="1"/>
    </xf>
    <xf numFmtId="0" fontId="0" fillId="0" borderId="0" xfId="0" applyFill="1" applyAlignment="1">
      <alignment/>
    </xf>
    <xf numFmtId="0" fontId="7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Alignment="1">
      <alignment horizontal="right" vertical="top"/>
    </xf>
    <xf numFmtId="0" fontId="0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 wrapText="1"/>
    </xf>
    <xf numFmtId="0" fontId="0" fillId="0" borderId="0" xfId="0" applyFill="1" applyAlignment="1">
      <alignment horizontal="justify" vertical="top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ero" xfId="44"/>
    <cellStyle name="Entrada" xfId="45"/>
    <cellStyle name="Hyperlink" xfId="46"/>
    <cellStyle name="Followed Hyperlink" xfId="47"/>
    <cellStyle name="Incorrecto" xfId="48"/>
    <cellStyle name="miles" xfId="49"/>
    <cellStyle name="Neutral" xfId="50"/>
    <cellStyle name="Normal 12" xfId="51"/>
    <cellStyle name="Notas" xfId="52"/>
    <cellStyle name="Salida" xfId="53"/>
    <cellStyle name="sangria_n1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</xdr:colOff>
      <xdr:row>29</xdr:row>
      <xdr:rowOff>76200</xdr:rowOff>
    </xdr:from>
    <xdr:to>
      <xdr:col>5</xdr:col>
      <xdr:colOff>619125</xdr:colOff>
      <xdr:row>29</xdr:row>
      <xdr:rowOff>76200</xdr:rowOff>
    </xdr:to>
    <xdr:sp>
      <xdr:nvSpPr>
        <xdr:cNvPr id="1" name="Line 1"/>
        <xdr:cNvSpPr>
          <a:spLocks/>
        </xdr:cNvSpPr>
      </xdr:nvSpPr>
      <xdr:spPr>
        <a:xfrm>
          <a:off x="1819275" y="5419725"/>
          <a:ext cx="2886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23</xdr:row>
      <xdr:rowOff>66675</xdr:rowOff>
    </xdr:from>
    <xdr:to>
      <xdr:col>5</xdr:col>
      <xdr:colOff>619125</xdr:colOff>
      <xdr:row>23</xdr:row>
      <xdr:rowOff>66675</xdr:rowOff>
    </xdr:to>
    <xdr:sp>
      <xdr:nvSpPr>
        <xdr:cNvPr id="2" name="Line 1"/>
        <xdr:cNvSpPr>
          <a:spLocks/>
        </xdr:cNvSpPr>
      </xdr:nvSpPr>
      <xdr:spPr>
        <a:xfrm>
          <a:off x="1819275" y="4552950"/>
          <a:ext cx="2886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45"/>
  <sheetViews>
    <sheetView showGridLines="0" showRowColHeaders="0" tabSelected="1" zoomScalePageLayoutView="0" workbookViewId="0" topLeftCell="A1">
      <pane ySplit="2" topLeftCell="A3" activePane="bottomLeft" state="frozen"/>
      <selection pane="topLeft" activeCell="A1" sqref="A1"/>
      <selection pane="bottomLeft" activeCell="A2" sqref="A2"/>
    </sheetView>
  </sheetViews>
  <sheetFormatPr defaultColWidth="0" defaultRowHeight="16.5" customHeight="1" zeroHeight="1"/>
  <cols>
    <col min="1" max="1" width="13.83203125" style="85" customWidth="1"/>
    <col min="2" max="2" width="3.83203125" style="86" customWidth="1"/>
    <col min="3" max="3" width="93.83203125" style="86" customWidth="1"/>
    <col min="4" max="16384" width="0" style="87" hidden="1" customWidth="1"/>
  </cols>
  <sheetData>
    <row r="1" ht="15.75" customHeight="1"/>
    <row r="2" ht="16.5" customHeight="1">
      <c r="A2" s="88" t="s">
        <v>173</v>
      </c>
    </row>
    <row r="3" ht="16.5" customHeight="1"/>
    <row r="4" spans="1:3" ht="16.5" customHeight="1">
      <c r="A4" s="90" t="s">
        <v>174</v>
      </c>
      <c r="C4" s="89" t="s">
        <v>34</v>
      </c>
    </row>
    <row r="5" ht="16.5" customHeight="1">
      <c r="C5" s="89" t="s">
        <v>35</v>
      </c>
    </row>
    <row r="6" ht="16.5" customHeight="1">
      <c r="C6" s="89" t="s">
        <v>56</v>
      </c>
    </row>
    <row r="7" ht="16.5" customHeight="1"/>
    <row r="8" spans="1:3" ht="16.5" customHeight="1">
      <c r="A8" s="90" t="s">
        <v>175</v>
      </c>
      <c r="C8" s="89" t="s">
        <v>36</v>
      </c>
    </row>
    <row r="9" ht="16.5" customHeight="1">
      <c r="C9" s="89" t="s">
        <v>35</v>
      </c>
    </row>
    <row r="10" ht="16.5" customHeight="1">
      <c r="C10" s="89" t="s">
        <v>56</v>
      </c>
    </row>
    <row r="11" ht="16.5" customHeight="1"/>
    <row r="12" spans="1:3" ht="16.5" customHeight="1">
      <c r="A12" s="90" t="s">
        <v>176</v>
      </c>
      <c r="C12" s="89" t="s">
        <v>34</v>
      </c>
    </row>
    <row r="13" ht="16.5" customHeight="1">
      <c r="C13" s="89" t="s">
        <v>28</v>
      </c>
    </row>
    <row r="14" ht="16.5" customHeight="1">
      <c r="C14" s="89" t="s">
        <v>56</v>
      </c>
    </row>
    <row r="15" ht="16.5" customHeight="1"/>
    <row r="16" spans="1:3" ht="16.5" customHeight="1">
      <c r="A16" s="90" t="s">
        <v>177</v>
      </c>
      <c r="C16" s="89" t="s">
        <v>36</v>
      </c>
    </row>
    <row r="17" ht="16.5" customHeight="1">
      <c r="C17" s="89" t="s">
        <v>28</v>
      </c>
    </row>
    <row r="18" ht="16.5" customHeight="1">
      <c r="C18" s="89" t="s">
        <v>56</v>
      </c>
    </row>
    <row r="19" ht="16.5" customHeight="1"/>
    <row r="20" spans="1:3" ht="16.5" customHeight="1">
      <c r="A20" s="90" t="s">
        <v>178</v>
      </c>
      <c r="C20" s="89" t="s">
        <v>147</v>
      </c>
    </row>
    <row r="21" ht="16.5" customHeight="1">
      <c r="C21" s="89" t="s">
        <v>146</v>
      </c>
    </row>
    <row r="22" ht="16.5" customHeight="1">
      <c r="C22" s="89">
        <v>2011</v>
      </c>
    </row>
    <row r="23" ht="16.5" customHeight="1"/>
    <row r="24" spans="1:3" ht="16.5" customHeight="1">
      <c r="A24" s="90" t="s">
        <v>179</v>
      </c>
      <c r="C24" s="89" t="s">
        <v>38</v>
      </c>
    </row>
    <row r="25" ht="16.5" customHeight="1">
      <c r="C25" s="89" t="s">
        <v>123</v>
      </c>
    </row>
    <row r="26" ht="16.5" customHeight="1">
      <c r="C26" s="89">
        <v>2011</v>
      </c>
    </row>
    <row r="27" ht="16.5" customHeight="1"/>
    <row r="28" spans="1:3" ht="16.5" customHeight="1">
      <c r="A28" s="90" t="s">
        <v>180</v>
      </c>
      <c r="C28" s="89" t="s">
        <v>38</v>
      </c>
    </row>
    <row r="29" ht="16.5" customHeight="1">
      <c r="C29" s="89" t="s">
        <v>124</v>
      </c>
    </row>
    <row r="30" ht="16.5" customHeight="1">
      <c r="C30" s="89">
        <v>2011</v>
      </c>
    </row>
    <row r="31" ht="16.5" customHeight="1"/>
    <row r="32" spans="1:3" ht="16.5" customHeight="1">
      <c r="A32" s="90" t="s">
        <v>181</v>
      </c>
      <c r="C32" s="89" t="s">
        <v>125</v>
      </c>
    </row>
    <row r="33" ht="16.5" customHeight="1">
      <c r="C33" s="89">
        <v>2011</v>
      </c>
    </row>
    <row r="34" ht="16.5" customHeight="1"/>
    <row r="35" spans="1:3" ht="16.5" customHeight="1">
      <c r="A35" s="90" t="s">
        <v>182</v>
      </c>
      <c r="C35" s="89" t="s">
        <v>183</v>
      </c>
    </row>
    <row r="36" ht="16.5" customHeight="1">
      <c r="C36" s="89" t="s">
        <v>155</v>
      </c>
    </row>
    <row r="37" ht="16.5" customHeight="1">
      <c r="C37" s="89">
        <v>2011</v>
      </c>
    </row>
    <row r="38" ht="16.5" customHeight="1"/>
    <row r="39" spans="1:3" ht="16.5" customHeight="1">
      <c r="A39" s="90" t="s">
        <v>184</v>
      </c>
      <c r="C39" s="89" t="s">
        <v>185</v>
      </c>
    </row>
    <row r="40" ht="16.5" customHeight="1">
      <c r="C40" s="89" t="s">
        <v>21</v>
      </c>
    </row>
    <row r="41" ht="16.5" customHeight="1">
      <c r="C41" s="89" t="s">
        <v>56</v>
      </c>
    </row>
    <row r="42" ht="16.5" customHeight="1"/>
    <row r="43" spans="1:3" ht="16.5" customHeight="1">
      <c r="A43" s="90" t="s">
        <v>186</v>
      </c>
      <c r="C43" s="89" t="s">
        <v>30</v>
      </c>
    </row>
    <row r="44" ht="16.5" customHeight="1">
      <c r="C44" s="89" t="s">
        <v>31</v>
      </c>
    </row>
    <row r="45" ht="16.5" customHeight="1">
      <c r="C45" s="89" t="s">
        <v>56</v>
      </c>
    </row>
    <row r="46" ht="16.5" customHeight="1"/>
  </sheetData>
  <sheetProtection/>
  <hyperlinks>
    <hyperlink ref="C4:C6" location="'21.1'!A1" tooltip="Cuadro 21.1" display="'21.1'!A1"/>
    <hyperlink ref="A4" location="'21.1'!A1" tooltip="Cuadro 21.1" display="'21.1'!A1"/>
    <hyperlink ref="C8:C10" location="'21.2'!A1" tooltip="Cuadro 21.2" display="'21.2'!A1"/>
    <hyperlink ref="A8" location="'21.2'!A1" tooltip="Cuadro 21.2" display="'21.2'!A1"/>
    <hyperlink ref="C12:C14" location="'21.3'!A1" tooltip="Cuadro 21.3" display="'21.3'!A1"/>
    <hyperlink ref="A12" location="'21.3'!A1" tooltip="Cuadro 21.3" display="'21.3'!A1"/>
    <hyperlink ref="C16:C18" location="'21.4'!A1" tooltip="Cuadro 21.4" display="'21.4'!A1"/>
    <hyperlink ref="A16" location="'21.4'!A1" tooltip="Cuadro 21.4" display="'21.4'!A1"/>
    <hyperlink ref="C20:C22" location="'21.5'!A1" tooltip="Cuadro 21.5" display="'21.5'!A1"/>
    <hyperlink ref="A20" location="'21.5'!A1" tooltip="Cuadro 21.5" display="'21.5'!A1"/>
    <hyperlink ref="C24:C26" location="'21.6'!A1" tooltip="Cuadro 21.6" display="'21.6'!A1"/>
    <hyperlink ref="A24" location="'21.6'!A1" tooltip="Cuadro 21.6" display="'21.6'!A1"/>
    <hyperlink ref="C28:C30" location="'21.7'!A1" tooltip="Cuadro 21.7" display="'21.7'!A1"/>
    <hyperlink ref="A28" location="'21.7'!A1" tooltip="Cuadro 21.7" display="'21.7'!A1"/>
    <hyperlink ref="C32:C33" location="'21.8'!A1" tooltip="Cuadro 21.8" display="'21.8'!A1"/>
    <hyperlink ref="A32" location="'21.8'!A1" tooltip="Cuadro 21.8" display="'21.8'!A1"/>
    <hyperlink ref="C35:C37" location="'21.9'!A1" tooltip="Cuadro 21.9" display="'21.9'!A1"/>
    <hyperlink ref="A35" location="'21.9'!A1" tooltip="Cuadro 21.9" display="'21.9'!A1"/>
    <hyperlink ref="C39:C41" location="'21.10'!A1" tooltip="Cuadro 21.10" display="'21.10'!A1"/>
    <hyperlink ref="A39" location="'21.10'!A1" tooltip="Cuadro 21.10" display="'21.10'!A1"/>
    <hyperlink ref="C43:C45" location="'21.11a'!A1" tooltip="Cuadro 21.11" display="'21.11a'!A1"/>
    <hyperlink ref="A43" location="'21.11a'!A1" tooltip="Cuadro 21.11" display="'21.11a'!A1"/>
  </hyperlinks>
  <printOptions/>
  <pageMargins left="0.7874015748031495" right="0.7874015748031495" top="1.1811023622047243" bottom="0.7874015748031495" header="0.5905511811023622" footer="0.5905511811023622"/>
  <pageSetup horizontalDpi="600" verticalDpi="600" orientation="portrait" r:id="rId2"/>
  <headerFooter>
    <oddHeader>&amp;L&amp;G&amp;C&amp;"Arial,Negrita"&amp;10Sistema para la consulta del anuario estadístico
de Guanajuato 2012</oddHeader>
    <oddFooter>&amp;R&amp;"Arial"&amp;10&amp;P/&amp;N</oddFooter>
  </headerFooter>
  <rowBreaks count="1" manualBreakCount="1">
    <brk id="42" max="2" man="1"/>
  </rowBreaks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J18"/>
  <sheetViews>
    <sheetView showGridLines="0" showRowColHeaders="0" zoomScaleSheetLayoutView="100" zoomScalePageLayoutView="0" workbookViewId="0" topLeftCell="A1">
      <pane xSplit="4" ySplit="9" topLeftCell="E10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A1" sqref="A1"/>
    </sheetView>
  </sheetViews>
  <sheetFormatPr defaultColWidth="0" defaultRowHeight="11.25" zeroHeight="1"/>
  <cols>
    <col min="1" max="1" width="2.16015625" style="0" customWidth="1"/>
    <col min="2" max="2" width="2.83203125" style="0" customWidth="1"/>
    <col min="3" max="3" width="1.5" style="0" customWidth="1"/>
    <col min="4" max="4" width="23.83203125" style="0" customWidth="1"/>
    <col min="5" max="5" width="20.5" style="0" customWidth="1"/>
    <col min="6" max="7" width="30.83203125" style="0" customWidth="1"/>
    <col min="8" max="8" width="2.66015625" style="0" customWidth="1"/>
    <col min="9" max="16384" width="0" style="0" hidden="1" customWidth="1"/>
  </cols>
  <sheetData>
    <row r="1" ht="15.75" customHeight="1"/>
    <row r="2" spans="1:10" ht="12.75" customHeight="1">
      <c r="A2" s="116" t="s">
        <v>156</v>
      </c>
      <c r="B2" s="117"/>
      <c r="C2" s="117"/>
      <c r="D2" s="117"/>
      <c r="E2" s="117"/>
      <c r="F2" s="117"/>
      <c r="G2" s="102" t="s">
        <v>168</v>
      </c>
      <c r="H2" s="102"/>
      <c r="I2" s="80" t="s">
        <v>5</v>
      </c>
      <c r="J2" s="79"/>
    </row>
    <row r="3" spans="1:10" ht="12.75" customHeight="1">
      <c r="A3" s="116" t="s">
        <v>155</v>
      </c>
      <c r="B3" s="117"/>
      <c r="C3" s="117"/>
      <c r="D3" s="117"/>
      <c r="E3" s="117"/>
      <c r="F3" s="117"/>
      <c r="H3" s="37"/>
      <c r="J3" s="79"/>
    </row>
    <row r="4" spans="1:6" ht="12.75" customHeight="1">
      <c r="A4" s="116">
        <v>2011</v>
      </c>
      <c r="B4" s="117"/>
      <c r="C4" s="117"/>
      <c r="D4" s="117"/>
      <c r="E4" s="117"/>
      <c r="F4" s="117"/>
    </row>
    <row r="5" spans="1:6" ht="11.25" customHeight="1">
      <c r="A5" s="6"/>
      <c r="B5" s="6"/>
      <c r="C5" s="6"/>
      <c r="D5" s="6"/>
      <c r="E5" s="7"/>
      <c r="F5" s="7"/>
    </row>
    <row r="6" spans="5:8" ht="1.5" customHeight="1">
      <c r="E6" s="3"/>
      <c r="F6" s="3"/>
      <c r="G6" s="3"/>
      <c r="H6" s="3"/>
    </row>
    <row r="7" spans="1:7" s="12" customFormat="1" ht="11.25">
      <c r="A7" s="143" t="s">
        <v>154</v>
      </c>
      <c r="B7" s="144"/>
      <c r="C7" s="144"/>
      <c r="D7" s="144"/>
      <c r="E7" s="105" t="s">
        <v>153</v>
      </c>
      <c r="F7" s="104" t="s">
        <v>152</v>
      </c>
      <c r="G7" s="104" t="s">
        <v>151</v>
      </c>
    </row>
    <row r="8" spans="1:8" s="12" customFormat="1" ht="11.25">
      <c r="A8" s="144"/>
      <c r="B8" s="144"/>
      <c r="C8" s="144"/>
      <c r="D8" s="144"/>
      <c r="E8" s="104"/>
      <c r="F8" s="104"/>
      <c r="G8" s="104"/>
      <c r="H8" s="9" t="s">
        <v>4</v>
      </c>
    </row>
    <row r="9" spans="1:8" ht="1.5" customHeight="1">
      <c r="A9" s="1"/>
      <c r="B9" s="1"/>
      <c r="C9" s="1"/>
      <c r="D9" s="1"/>
      <c r="E9" s="1"/>
      <c r="F9" s="1"/>
      <c r="G9" s="1"/>
      <c r="H9" s="1"/>
    </row>
    <row r="10" spans="1:8" ht="23.25" customHeight="1">
      <c r="A10" s="108" t="s">
        <v>6</v>
      </c>
      <c r="B10" s="97"/>
      <c r="C10" s="97"/>
      <c r="D10" s="97"/>
      <c r="E10" s="43">
        <f>E11+E12</f>
        <v>395014</v>
      </c>
      <c r="F10" s="43">
        <f>F11+F12</f>
        <v>40584</v>
      </c>
      <c r="G10" s="43">
        <f>G11+G12</f>
        <v>11005</v>
      </c>
      <c r="H10" s="4"/>
    </row>
    <row r="11" spans="1:8" ht="23.25" customHeight="1">
      <c r="A11" s="142" t="s">
        <v>142</v>
      </c>
      <c r="B11" s="141"/>
      <c r="C11" s="141"/>
      <c r="D11" s="141"/>
      <c r="E11" s="42">
        <v>384044</v>
      </c>
      <c r="F11" s="42">
        <v>38669</v>
      </c>
      <c r="G11" s="42">
        <v>10859</v>
      </c>
      <c r="H11" s="4"/>
    </row>
    <row r="12" spans="1:8" ht="17.25" customHeight="1">
      <c r="A12" s="142" t="s">
        <v>141</v>
      </c>
      <c r="B12" s="141"/>
      <c r="C12" s="141"/>
      <c r="D12" s="141"/>
      <c r="E12" s="42">
        <v>10970</v>
      </c>
      <c r="F12" s="42">
        <v>1915</v>
      </c>
      <c r="G12" s="42">
        <v>146</v>
      </c>
      <c r="H12" s="4"/>
    </row>
    <row r="13" spans="1:8" ht="17.25" customHeight="1">
      <c r="A13" s="137"/>
      <c r="B13" s="137"/>
      <c r="C13" s="137"/>
      <c r="D13" s="137"/>
      <c r="E13" s="5"/>
      <c r="F13" s="5"/>
      <c r="G13" s="5"/>
      <c r="H13" s="5"/>
    </row>
    <row r="14" spans="1:8" ht="11.25" customHeight="1">
      <c r="A14" s="10"/>
      <c r="B14" s="10"/>
      <c r="C14" s="10"/>
      <c r="D14" s="10"/>
      <c r="E14" s="4"/>
      <c r="F14" s="4"/>
      <c r="G14" s="4"/>
      <c r="H14" s="16"/>
    </row>
    <row r="15" spans="1:8" ht="11.25" customHeight="1">
      <c r="A15" s="15" t="s">
        <v>15</v>
      </c>
      <c r="B15" s="10"/>
      <c r="C15" s="126" t="s">
        <v>150</v>
      </c>
      <c r="D15" s="141"/>
      <c r="E15" s="141"/>
      <c r="F15" s="141"/>
      <c r="G15" s="141"/>
      <c r="H15" s="141"/>
    </row>
    <row r="16" spans="1:8" ht="11.25">
      <c r="A16" s="15" t="s">
        <v>4</v>
      </c>
      <c r="B16" s="92" t="s">
        <v>149</v>
      </c>
      <c r="C16" s="141"/>
      <c r="D16" s="141"/>
      <c r="E16" s="141"/>
      <c r="F16" s="141"/>
      <c r="G16" s="141"/>
      <c r="H16" s="141"/>
    </row>
    <row r="17" spans="1:8" ht="11.25" customHeight="1">
      <c r="A17" s="15" t="s">
        <v>7</v>
      </c>
      <c r="B17" s="10"/>
      <c r="C17" s="10"/>
      <c r="D17" s="92" t="s">
        <v>148</v>
      </c>
      <c r="E17" s="141"/>
      <c r="F17" s="141"/>
      <c r="G17" s="141"/>
      <c r="H17" s="141"/>
    </row>
    <row r="18" ht="11.25" hidden="1">
      <c r="A18" s="10" t="s">
        <v>5</v>
      </c>
    </row>
  </sheetData>
  <sheetProtection/>
  <mergeCells count="15">
    <mergeCell ref="G2:H2"/>
    <mergeCell ref="A2:F2"/>
    <mergeCell ref="A3:F3"/>
    <mergeCell ref="A4:F4"/>
    <mergeCell ref="A7:D8"/>
    <mergeCell ref="E7:E8"/>
    <mergeCell ref="F7:F8"/>
    <mergeCell ref="B16:H16"/>
    <mergeCell ref="D17:H17"/>
    <mergeCell ref="G7:G8"/>
    <mergeCell ref="A10:D10"/>
    <mergeCell ref="A11:D11"/>
    <mergeCell ref="A12:D12"/>
    <mergeCell ref="A13:D13"/>
    <mergeCell ref="C15:H15"/>
  </mergeCells>
  <hyperlinks>
    <hyperlink ref="G2:H2" location="Índice!A1" tooltip="Ir a Índice" display="Índice!A1"/>
  </hyperlinks>
  <printOptions/>
  <pageMargins left="0.7874015748031497" right="0.5905511811023623" top="0.5511811023622047" bottom="0.8661417322834646" header="0" footer="0.393700787401575"/>
  <pageSetup horizontalDpi="600" verticalDpi="600" orientation="portrait" r:id="rId1"/>
  <headerFooter alignWithMargins="0">
    <oddFooter>&amp;R&amp;P/&amp;N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O65"/>
  <sheetViews>
    <sheetView showGridLines="0" showRowColHeaders="0" zoomScaleSheetLayoutView="100" zoomScalePageLayoutView="0" workbookViewId="0" topLeftCell="A1">
      <pane xSplit="4" ySplit="10" topLeftCell="E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A1" sqref="A1"/>
    </sheetView>
  </sheetViews>
  <sheetFormatPr defaultColWidth="0" defaultRowHeight="11.25" zeroHeight="1"/>
  <cols>
    <col min="1" max="1" width="2.16015625" style="0" customWidth="1"/>
    <col min="2" max="2" width="2.83203125" style="0" customWidth="1"/>
    <col min="3" max="3" width="1.5" style="0" customWidth="1"/>
    <col min="4" max="4" width="22.16015625" style="0" customWidth="1"/>
    <col min="5" max="5" width="9.5" style="0" customWidth="1"/>
    <col min="6" max="6" width="17.66015625" style="0" customWidth="1"/>
    <col min="7" max="7" width="2.66015625" style="0" customWidth="1"/>
    <col min="8" max="8" width="13.66015625" style="0" customWidth="1"/>
    <col min="9" max="9" width="14.66015625" style="0" customWidth="1"/>
    <col min="10" max="10" width="2.66015625" style="0" customWidth="1"/>
    <col min="11" max="11" width="10.33203125" style="0" customWidth="1"/>
    <col min="12" max="12" width="2.66015625" style="0" customWidth="1"/>
    <col min="13" max="13" width="9.66015625" style="0" customWidth="1"/>
    <col min="14" max="14" width="3" style="0" customWidth="1"/>
    <col min="15" max="16384" width="0" style="0" hidden="1" customWidth="1"/>
  </cols>
  <sheetData>
    <row r="1" ht="15.75" customHeight="1"/>
    <row r="2" spans="1:15" ht="12.75" customHeight="1">
      <c r="A2" s="116" t="s">
        <v>20</v>
      </c>
      <c r="B2" s="116"/>
      <c r="C2" s="116"/>
      <c r="D2" s="116"/>
      <c r="E2" s="116"/>
      <c r="F2" s="116"/>
      <c r="G2" s="116"/>
      <c r="H2" s="116"/>
      <c r="I2" s="116"/>
      <c r="J2" s="61"/>
      <c r="K2" s="102" t="s">
        <v>169</v>
      </c>
      <c r="L2" s="102"/>
      <c r="M2" s="102"/>
      <c r="N2" s="102"/>
      <c r="O2" t="s">
        <v>5</v>
      </c>
    </row>
    <row r="3" spans="1:14" ht="12.75" customHeight="1">
      <c r="A3" s="116" t="s">
        <v>21</v>
      </c>
      <c r="B3" s="116"/>
      <c r="C3" s="116"/>
      <c r="D3" s="116"/>
      <c r="E3" s="116"/>
      <c r="F3" s="116"/>
      <c r="G3" s="116"/>
      <c r="H3" s="116"/>
      <c r="I3" s="116"/>
      <c r="J3" s="61"/>
      <c r="K3" s="2"/>
      <c r="L3" s="2"/>
      <c r="M3" s="2"/>
      <c r="N3" s="37"/>
    </row>
    <row r="4" spans="1:10" ht="12.75" customHeight="1">
      <c r="A4" s="116" t="s">
        <v>56</v>
      </c>
      <c r="B4" s="116"/>
      <c r="C4" s="116"/>
      <c r="D4" s="116"/>
      <c r="E4" s="116"/>
      <c r="F4" s="116"/>
      <c r="G4" s="116"/>
      <c r="H4" s="116"/>
      <c r="I4" s="116"/>
      <c r="J4" s="61"/>
    </row>
    <row r="5" spans="1:7" ht="11.25" customHeight="1">
      <c r="A5" s="6"/>
      <c r="B5" s="6"/>
      <c r="C5" s="6"/>
      <c r="D5" s="6"/>
      <c r="E5" s="20"/>
      <c r="F5" s="7"/>
      <c r="G5" s="7"/>
    </row>
    <row r="6" spans="5:14" ht="1.5" customHeight="1"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s="12" customFormat="1" ht="11.25" customHeight="1">
      <c r="A7" s="146" t="s">
        <v>8</v>
      </c>
      <c r="B7" s="110"/>
      <c r="C7" s="110"/>
      <c r="D7" s="110"/>
      <c r="E7" s="151" t="s">
        <v>6</v>
      </c>
      <c r="F7" s="105" t="s">
        <v>0</v>
      </c>
      <c r="G7" s="21" t="s">
        <v>4</v>
      </c>
      <c r="H7" s="105" t="s">
        <v>1</v>
      </c>
      <c r="I7" s="147" t="s">
        <v>116</v>
      </c>
      <c r="J7" s="64"/>
      <c r="K7" s="104" t="s">
        <v>117</v>
      </c>
      <c r="L7" s="21" t="s">
        <v>115</v>
      </c>
      <c r="M7" s="145" t="s">
        <v>118</v>
      </c>
      <c r="N7" s="27" t="s">
        <v>134</v>
      </c>
    </row>
    <row r="8" spans="1:14" s="12" customFormat="1" ht="11.25">
      <c r="A8" s="110"/>
      <c r="B8" s="110"/>
      <c r="C8" s="110"/>
      <c r="D8" s="110"/>
      <c r="E8" s="151"/>
      <c r="F8" s="104"/>
      <c r="G8" s="25"/>
      <c r="H8" s="104"/>
      <c r="I8" s="104"/>
      <c r="J8" s="25"/>
      <c r="K8" s="104"/>
      <c r="L8" s="25"/>
      <c r="M8" s="145"/>
      <c r="N8" s="22"/>
    </row>
    <row r="9" spans="1:14" s="12" customFormat="1" ht="11.25">
      <c r="A9" s="110"/>
      <c r="B9" s="110"/>
      <c r="C9" s="110"/>
      <c r="D9" s="110"/>
      <c r="E9" s="151"/>
      <c r="F9" s="104"/>
      <c r="G9" s="25"/>
      <c r="H9" s="104"/>
      <c r="I9" s="104"/>
      <c r="J9" s="21" t="s">
        <v>29</v>
      </c>
      <c r="K9" s="104"/>
      <c r="L9" s="25"/>
      <c r="M9" s="145"/>
      <c r="N9" s="22"/>
    </row>
    <row r="10" spans="1:14" ht="1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3"/>
    </row>
    <row r="11" spans="1:14" ht="23.25" customHeight="1">
      <c r="A11" s="149" t="s">
        <v>14</v>
      </c>
      <c r="B11" s="150"/>
      <c r="C11" s="150"/>
      <c r="D11" s="150"/>
      <c r="E11" s="43">
        <v>1793</v>
      </c>
      <c r="F11" s="50">
        <v>937</v>
      </c>
      <c r="G11" s="50"/>
      <c r="H11" s="50">
        <v>121</v>
      </c>
      <c r="I11" s="50">
        <v>110</v>
      </c>
      <c r="J11" s="50"/>
      <c r="K11" s="50">
        <v>235</v>
      </c>
      <c r="L11" s="50"/>
      <c r="M11" s="50">
        <v>390</v>
      </c>
      <c r="N11" s="9"/>
    </row>
    <row r="12" spans="1:14" ht="23.25" customHeight="1">
      <c r="A12" s="148" t="s">
        <v>57</v>
      </c>
      <c r="B12" s="148"/>
      <c r="C12" s="148"/>
      <c r="D12" s="148"/>
      <c r="E12" s="24">
        <f aca="true" t="shared" si="0" ref="E12:E57">SUM(F12:N12)</f>
        <v>10</v>
      </c>
      <c r="F12" s="4">
        <v>8</v>
      </c>
      <c r="G12" s="4"/>
      <c r="H12" s="4">
        <v>0</v>
      </c>
      <c r="I12" s="4">
        <v>0</v>
      </c>
      <c r="J12" s="4"/>
      <c r="K12" s="4">
        <v>0</v>
      </c>
      <c r="L12" s="4"/>
      <c r="M12" s="4">
        <v>2</v>
      </c>
      <c r="N12" s="9"/>
    </row>
    <row r="13" spans="1:14" ht="17.25" customHeight="1">
      <c r="A13" s="114" t="s">
        <v>58</v>
      </c>
      <c r="B13" s="114"/>
      <c r="C13" s="114"/>
      <c r="D13" s="114"/>
      <c r="E13" s="24">
        <f t="shared" si="0"/>
        <v>53</v>
      </c>
      <c r="F13" s="4">
        <v>33</v>
      </c>
      <c r="G13" s="4"/>
      <c r="H13" s="4">
        <v>2</v>
      </c>
      <c r="I13" s="4">
        <v>1</v>
      </c>
      <c r="J13" s="4"/>
      <c r="K13" s="4">
        <v>9</v>
      </c>
      <c r="L13" s="4"/>
      <c r="M13" s="4">
        <v>8</v>
      </c>
      <c r="N13" s="9"/>
    </row>
    <row r="14" spans="1:14" ht="17.25" customHeight="1">
      <c r="A14" s="114" t="s">
        <v>59</v>
      </c>
      <c r="B14" s="114"/>
      <c r="C14" s="114"/>
      <c r="D14" s="114"/>
      <c r="E14" s="24">
        <f t="shared" si="0"/>
        <v>37</v>
      </c>
      <c r="F14" s="4">
        <v>7</v>
      </c>
      <c r="G14" s="4"/>
      <c r="H14" s="4">
        <v>0</v>
      </c>
      <c r="I14" s="4">
        <v>5</v>
      </c>
      <c r="J14" s="4"/>
      <c r="K14" s="4">
        <v>8</v>
      </c>
      <c r="L14" s="4"/>
      <c r="M14" s="4">
        <v>17</v>
      </c>
      <c r="N14" s="9"/>
    </row>
    <row r="15" spans="1:14" ht="17.25" customHeight="1">
      <c r="A15" s="114" t="s">
        <v>60</v>
      </c>
      <c r="B15" s="114"/>
      <c r="C15" s="114"/>
      <c r="D15" s="114"/>
      <c r="E15" s="24">
        <f t="shared" si="0"/>
        <v>14</v>
      </c>
      <c r="F15" s="4">
        <v>2</v>
      </c>
      <c r="G15" s="4"/>
      <c r="H15" s="4">
        <v>0</v>
      </c>
      <c r="I15" s="4">
        <v>2</v>
      </c>
      <c r="J15" s="4"/>
      <c r="K15" s="4">
        <v>3</v>
      </c>
      <c r="L15" s="4"/>
      <c r="M15" s="4">
        <v>7</v>
      </c>
      <c r="N15" s="9"/>
    </row>
    <row r="16" spans="1:14" ht="17.25" customHeight="1">
      <c r="A16" s="152" t="s">
        <v>61</v>
      </c>
      <c r="B16" s="152"/>
      <c r="C16" s="152"/>
      <c r="D16" s="152"/>
      <c r="E16" s="24">
        <f t="shared" si="0"/>
        <v>3</v>
      </c>
      <c r="F16" s="4">
        <v>0</v>
      </c>
      <c r="G16" s="4"/>
      <c r="H16" s="4">
        <v>0</v>
      </c>
      <c r="I16" s="4">
        <v>0</v>
      </c>
      <c r="J16" s="4"/>
      <c r="K16" s="4">
        <v>0</v>
      </c>
      <c r="L16" s="4"/>
      <c r="M16" s="4">
        <v>3</v>
      </c>
      <c r="N16" s="9"/>
    </row>
    <row r="17" spans="1:14" ht="17.25" customHeight="1">
      <c r="A17" s="152" t="s">
        <v>62</v>
      </c>
      <c r="B17" s="114"/>
      <c r="C17" s="114"/>
      <c r="D17" s="114"/>
      <c r="E17" s="24">
        <f t="shared" si="0"/>
        <v>177</v>
      </c>
      <c r="F17" s="4">
        <v>83</v>
      </c>
      <c r="G17" s="4"/>
      <c r="H17" s="4">
        <v>13</v>
      </c>
      <c r="I17" s="4">
        <v>13</v>
      </c>
      <c r="J17" s="4"/>
      <c r="K17" s="4">
        <v>23</v>
      </c>
      <c r="L17" s="4"/>
      <c r="M17" s="4">
        <v>45</v>
      </c>
      <c r="N17" s="9"/>
    </row>
    <row r="18" spans="1:14" ht="17.25" customHeight="1">
      <c r="A18" s="114" t="s">
        <v>63</v>
      </c>
      <c r="B18" s="114"/>
      <c r="C18" s="114"/>
      <c r="D18" s="114"/>
      <c r="E18" s="24">
        <f t="shared" si="0"/>
        <v>25</v>
      </c>
      <c r="F18" s="4">
        <v>10</v>
      </c>
      <c r="G18" s="4"/>
      <c r="H18" s="4">
        <v>2</v>
      </c>
      <c r="I18" s="4">
        <v>2</v>
      </c>
      <c r="J18" s="4"/>
      <c r="K18" s="4">
        <v>3</v>
      </c>
      <c r="L18" s="4"/>
      <c r="M18" s="4">
        <v>8</v>
      </c>
      <c r="N18" s="9"/>
    </row>
    <row r="19" spans="1:14" ht="17.25" customHeight="1">
      <c r="A19" s="114" t="s">
        <v>64</v>
      </c>
      <c r="B19" s="114"/>
      <c r="C19" s="114"/>
      <c r="D19" s="114"/>
      <c r="E19" s="24">
        <f t="shared" si="0"/>
        <v>11</v>
      </c>
      <c r="F19" s="4">
        <v>9</v>
      </c>
      <c r="G19" s="4"/>
      <c r="H19" s="4">
        <v>1</v>
      </c>
      <c r="I19" s="4">
        <v>0</v>
      </c>
      <c r="J19" s="4"/>
      <c r="K19" s="4">
        <v>1</v>
      </c>
      <c r="L19" s="4"/>
      <c r="M19" s="4">
        <v>0</v>
      </c>
      <c r="N19" s="9"/>
    </row>
    <row r="20" spans="1:14" ht="17.25" customHeight="1">
      <c r="A20" s="114" t="s">
        <v>65</v>
      </c>
      <c r="B20" s="114"/>
      <c r="C20" s="114"/>
      <c r="D20" s="114"/>
      <c r="E20" s="24">
        <f t="shared" si="0"/>
        <v>24</v>
      </c>
      <c r="F20" s="4">
        <v>13</v>
      </c>
      <c r="G20" s="4"/>
      <c r="H20" s="4">
        <v>3</v>
      </c>
      <c r="I20" s="4">
        <v>1</v>
      </c>
      <c r="J20" s="4"/>
      <c r="K20" s="4">
        <v>3</v>
      </c>
      <c r="L20" s="4"/>
      <c r="M20" s="4">
        <v>4</v>
      </c>
      <c r="N20" s="9"/>
    </row>
    <row r="21" spans="1:14" ht="17.25" customHeight="1">
      <c r="A21" s="114" t="s">
        <v>66</v>
      </c>
      <c r="B21" s="114"/>
      <c r="C21" s="114"/>
      <c r="D21" s="114"/>
      <c r="E21" s="24">
        <f t="shared" si="0"/>
        <v>7</v>
      </c>
      <c r="F21" s="4">
        <v>4</v>
      </c>
      <c r="G21" s="4"/>
      <c r="H21" s="4">
        <v>1</v>
      </c>
      <c r="I21" s="4">
        <v>2</v>
      </c>
      <c r="J21" s="4"/>
      <c r="K21" s="4">
        <v>0</v>
      </c>
      <c r="L21" s="4"/>
      <c r="M21" s="4">
        <v>0</v>
      </c>
      <c r="N21" s="9"/>
    </row>
    <row r="22" spans="1:14" ht="17.25" customHeight="1">
      <c r="A22" s="114" t="s">
        <v>67</v>
      </c>
      <c r="B22" s="114"/>
      <c r="C22" s="114"/>
      <c r="D22" s="114"/>
      <c r="E22" s="24">
        <f t="shared" si="0"/>
        <v>2</v>
      </c>
      <c r="F22" s="4">
        <v>0</v>
      </c>
      <c r="G22" s="4"/>
      <c r="H22" s="4">
        <v>0</v>
      </c>
      <c r="I22" s="4">
        <v>0</v>
      </c>
      <c r="J22" s="4"/>
      <c r="K22" s="4">
        <v>0</v>
      </c>
      <c r="L22" s="4"/>
      <c r="M22" s="4">
        <v>2</v>
      </c>
      <c r="N22" s="9"/>
    </row>
    <row r="23" spans="1:14" ht="28.5" customHeight="1">
      <c r="A23" s="153" t="s">
        <v>68</v>
      </c>
      <c r="B23" s="153"/>
      <c r="C23" s="153"/>
      <c r="D23" s="153"/>
      <c r="E23" s="24">
        <f t="shared" si="0"/>
        <v>80</v>
      </c>
      <c r="F23" s="4">
        <v>45</v>
      </c>
      <c r="G23" s="4"/>
      <c r="H23" s="4">
        <v>8</v>
      </c>
      <c r="I23" s="4">
        <v>4</v>
      </c>
      <c r="J23" s="4"/>
      <c r="K23" s="4">
        <v>5</v>
      </c>
      <c r="L23" s="4"/>
      <c r="M23" s="4">
        <v>18</v>
      </c>
      <c r="N23" s="9"/>
    </row>
    <row r="24" spans="1:14" ht="17.25" customHeight="1">
      <c r="A24" s="114" t="s">
        <v>69</v>
      </c>
      <c r="B24" s="114"/>
      <c r="C24" s="114"/>
      <c r="D24" s="114"/>
      <c r="E24" s="24">
        <f t="shared" si="0"/>
        <v>194</v>
      </c>
      <c r="F24" s="4">
        <v>120</v>
      </c>
      <c r="G24" s="4"/>
      <c r="H24" s="4">
        <v>12</v>
      </c>
      <c r="I24" s="4">
        <v>9</v>
      </c>
      <c r="J24" s="4"/>
      <c r="K24" s="4">
        <v>22</v>
      </c>
      <c r="L24" s="4"/>
      <c r="M24" s="4">
        <v>31</v>
      </c>
      <c r="N24" s="9"/>
    </row>
    <row r="25" spans="1:14" ht="17.25" customHeight="1">
      <c r="A25" s="114" t="s">
        <v>70</v>
      </c>
      <c r="B25" s="114"/>
      <c r="C25" s="114"/>
      <c r="D25" s="114"/>
      <c r="E25" s="24">
        <f t="shared" si="0"/>
        <v>8</v>
      </c>
      <c r="F25" s="4">
        <v>5</v>
      </c>
      <c r="G25" s="4"/>
      <c r="H25" s="4">
        <v>0</v>
      </c>
      <c r="I25" s="4">
        <v>0</v>
      </c>
      <c r="J25" s="4"/>
      <c r="K25" s="4">
        <v>0</v>
      </c>
      <c r="L25" s="4"/>
      <c r="M25" s="4">
        <v>3</v>
      </c>
      <c r="N25" s="9"/>
    </row>
    <row r="26" spans="1:14" ht="17.25" customHeight="1">
      <c r="A26" s="114" t="s">
        <v>71</v>
      </c>
      <c r="B26" s="114"/>
      <c r="C26" s="114"/>
      <c r="D26" s="114"/>
      <c r="E26" s="24">
        <f t="shared" si="0"/>
        <v>144</v>
      </c>
      <c r="F26" s="4">
        <v>95</v>
      </c>
      <c r="G26" s="4"/>
      <c r="H26" s="4">
        <v>9</v>
      </c>
      <c r="I26" s="4">
        <v>1</v>
      </c>
      <c r="J26" s="4"/>
      <c r="K26" s="4">
        <v>17</v>
      </c>
      <c r="L26" s="4"/>
      <c r="M26" s="4">
        <v>22</v>
      </c>
      <c r="N26" s="9"/>
    </row>
    <row r="27" spans="1:14" ht="17.25" customHeight="1">
      <c r="A27" s="114" t="s">
        <v>72</v>
      </c>
      <c r="B27" s="114"/>
      <c r="C27" s="114"/>
      <c r="D27" s="114"/>
      <c r="E27" s="24">
        <f t="shared" si="0"/>
        <v>6</v>
      </c>
      <c r="F27" s="4">
        <v>1</v>
      </c>
      <c r="G27" s="4"/>
      <c r="H27" s="4">
        <v>0</v>
      </c>
      <c r="I27" s="4">
        <v>1</v>
      </c>
      <c r="J27" s="4"/>
      <c r="K27" s="4">
        <v>3</v>
      </c>
      <c r="L27" s="4"/>
      <c r="M27" s="4">
        <v>1</v>
      </c>
      <c r="N27" s="9"/>
    </row>
    <row r="28" spans="1:14" ht="17.25" customHeight="1">
      <c r="A28" s="114" t="s">
        <v>73</v>
      </c>
      <c r="B28" s="114"/>
      <c r="C28" s="114"/>
      <c r="D28" s="114"/>
      <c r="E28" s="24">
        <f t="shared" si="0"/>
        <v>10</v>
      </c>
      <c r="F28" s="4">
        <v>3</v>
      </c>
      <c r="G28" s="4"/>
      <c r="H28" s="4">
        <v>0</v>
      </c>
      <c r="I28" s="4">
        <v>4</v>
      </c>
      <c r="J28" s="4"/>
      <c r="K28" s="4">
        <v>1</v>
      </c>
      <c r="L28" s="4"/>
      <c r="M28" s="4">
        <v>2</v>
      </c>
      <c r="N28" s="9"/>
    </row>
    <row r="29" spans="1:14" ht="17.25" customHeight="1">
      <c r="A29" s="152" t="s">
        <v>74</v>
      </c>
      <c r="B29" s="114"/>
      <c r="C29" s="114"/>
      <c r="D29" s="114"/>
      <c r="E29" s="24">
        <f t="shared" si="0"/>
        <v>349</v>
      </c>
      <c r="F29" s="4">
        <v>129</v>
      </c>
      <c r="G29" s="4"/>
      <c r="H29" s="4">
        <v>37</v>
      </c>
      <c r="I29" s="4">
        <v>13</v>
      </c>
      <c r="J29" s="4"/>
      <c r="K29" s="4">
        <v>48</v>
      </c>
      <c r="L29" s="4"/>
      <c r="M29" s="4">
        <v>122</v>
      </c>
      <c r="N29" s="9"/>
    </row>
    <row r="30" spans="1:14" ht="17.25" customHeight="1">
      <c r="A30" s="114" t="s">
        <v>75</v>
      </c>
      <c r="B30" s="114"/>
      <c r="C30" s="114"/>
      <c r="D30" s="114"/>
      <c r="E30" s="24">
        <f t="shared" si="0"/>
        <v>7</v>
      </c>
      <c r="F30" s="4">
        <v>5</v>
      </c>
      <c r="G30" s="4"/>
      <c r="H30" s="4">
        <v>0</v>
      </c>
      <c r="I30" s="4">
        <v>0</v>
      </c>
      <c r="J30" s="4"/>
      <c r="K30" s="4">
        <v>0</v>
      </c>
      <c r="L30" s="4"/>
      <c r="M30" s="4">
        <v>2</v>
      </c>
      <c r="N30" s="9"/>
    </row>
    <row r="31" spans="1:14" ht="17.25" customHeight="1">
      <c r="A31" s="114" t="s">
        <v>76</v>
      </c>
      <c r="B31" s="114"/>
      <c r="C31" s="114"/>
      <c r="D31" s="114"/>
      <c r="E31" s="24">
        <f t="shared" si="0"/>
        <v>31</v>
      </c>
      <c r="F31" s="4">
        <v>14</v>
      </c>
      <c r="G31" s="4"/>
      <c r="H31" s="4">
        <v>2</v>
      </c>
      <c r="I31" s="4">
        <v>8</v>
      </c>
      <c r="J31" s="4"/>
      <c r="K31" s="4">
        <v>6</v>
      </c>
      <c r="L31" s="4"/>
      <c r="M31" s="4">
        <v>1</v>
      </c>
      <c r="N31" s="9"/>
    </row>
    <row r="32" spans="1:14" ht="17.25" customHeight="1">
      <c r="A32" s="114" t="s">
        <v>77</v>
      </c>
      <c r="B32" s="114"/>
      <c r="C32" s="114"/>
      <c r="D32" s="114"/>
      <c r="E32" s="24">
        <f t="shared" si="0"/>
        <v>15</v>
      </c>
      <c r="F32" s="4">
        <v>10</v>
      </c>
      <c r="G32" s="4"/>
      <c r="H32" s="4">
        <v>0</v>
      </c>
      <c r="I32" s="4">
        <v>0</v>
      </c>
      <c r="J32" s="4"/>
      <c r="K32" s="4">
        <v>0</v>
      </c>
      <c r="L32" s="4"/>
      <c r="M32" s="4">
        <v>5</v>
      </c>
      <c r="N32" s="9"/>
    </row>
    <row r="33" spans="1:14" ht="17.25" customHeight="1">
      <c r="A33" s="114" t="s">
        <v>78</v>
      </c>
      <c r="B33" s="114"/>
      <c r="C33" s="114"/>
      <c r="D33" s="114"/>
      <c r="E33" s="24">
        <f t="shared" si="0"/>
        <v>32</v>
      </c>
      <c r="F33" s="4">
        <v>19</v>
      </c>
      <c r="G33" s="4"/>
      <c r="H33" s="4">
        <v>0</v>
      </c>
      <c r="I33" s="4">
        <v>2</v>
      </c>
      <c r="J33" s="4"/>
      <c r="K33" s="4">
        <v>6</v>
      </c>
      <c r="L33" s="4"/>
      <c r="M33" s="4">
        <v>5</v>
      </c>
      <c r="N33" s="9"/>
    </row>
    <row r="34" spans="1:14" ht="17.25" customHeight="1">
      <c r="A34" s="114" t="s">
        <v>79</v>
      </c>
      <c r="B34" s="114"/>
      <c r="C34" s="114"/>
      <c r="D34" s="114"/>
      <c r="E34" s="24">
        <f t="shared" si="0"/>
        <v>4</v>
      </c>
      <c r="F34" s="4">
        <v>3</v>
      </c>
      <c r="G34" s="4"/>
      <c r="H34" s="4">
        <v>0</v>
      </c>
      <c r="I34" s="4">
        <v>0</v>
      </c>
      <c r="J34" s="4"/>
      <c r="K34" s="4">
        <v>0</v>
      </c>
      <c r="L34" s="4"/>
      <c r="M34" s="4">
        <v>1</v>
      </c>
      <c r="N34" s="9"/>
    </row>
    <row r="35" spans="1:14" ht="17.25" customHeight="1">
      <c r="A35" s="114" t="s">
        <v>80</v>
      </c>
      <c r="B35" s="114"/>
      <c r="C35" s="114"/>
      <c r="D35" s="114"/>
      <c r="E35" s="24">
        <f t="shared" si="0"/>
        <v>1</v>
      </c>
      <c r="F35" s="4">
        <v>0</v>
      </c>
      <c r="G35" s="4"/>
      <c r="H35" s="4">
        <v>0</v>
      </c>
      <c r="I35" s="4">
        <v>0</v>
      </c>
      <c r="J35" s="4"/>
      <c r="K35" s="4">
        <v>0</v>
      </c>
      <c r="L35" s="4"/>
      <c r="M35" s="4">
        <v>1</v>
      </c>
      <c r="N35" s="9"/>
    </row>
    <row r="36" spans="1:14" ht="17.25" customHeight="1">
      <c r="A36" s="152" t="s">
        <v>81</v>
      </c>
      <c r="B36" s="114"/>
      <c r="C36" s="114"/>
      <c r="D36" s="114"/>
      <c r="E36" s="24">
        <f t="shared" si="0"/>
        <v>6</v>
      </c>
      <c r="F36" s="4">
        <v>6</v>
      </c>
      <c r="G36" s="4"/>
      <c r="H36" s="4">
        <v>0</v>
      </c>
      <c r="I36" s="4">
        <v>0</v>
      </c>
      <c r="J36" s="4"/>
      <c r="K36" s="4">
        <v>0</v>
      </c>
      <c r="L36" s="4"/>
      <c r="M36" s="4">
        <v>0</v>
      </c>
      <c r="N36" s="9"/>
    </row>
    <row r="37" spans="1:14" ht="17.25" customHeight="1">
      <c r="A37" s="114" t="s">
        <v>82</v>
      </c>
      <c r="B37" s="114"/>
      <c r="C37" s="114"/>
      <c r="D37" s="114"/>
      <c r="E37" s="24">
        <f t="shared" si="0"/>
        <v>95</v>
      </c>
      <c r="F37" s="4">
        <v>69</v>
      </c>
      <c r="G37" s="4"/>
      <c r="H37" s="4">
        <v>4</v>
      </c>
      <c r="I37" s="4">
        <v>6</v>
      </c>
      <c r="J37" s="4"/>
      <c r="K37" s="4">
        <v>15</v>
      </c>
      <c r="L37" s="4"/>
      <c r="M37" s="4">
        <v>1</v>
      </c>
      <c r="N37" s="9"/>
    </row>
    <row r="38" spans="1:14" ht="17.25" customHeight="1">
      <c r="A38" s="114" t="s">
        <v>83</v>
      </c>
      <c r="B38" s="114"/>
      <c r="C38" s="114"/>
      <c r="D38" s="114"/>
      <c r="E38" s="24">
        <f t="shared" si="0"/>
        <v>52</v>
      </c>
      <c r="F38" s="4">
        <v>28</v>
      </c>
      <c r="G38" s="4"/>
      <c r="H38" s="4">
        <v>3</v>
      </c>
      <c r="I38" s="4">
        <v>3</v>
      </c>
      <c r="J38" s="4"/>
      <c r="K38" s="4">
        <v>12</v>
      </c>
      <c r="L38" s="4"/>
      <c r="M38" s="4">
        <v>6</v>
      </c>
      <c r="N38" s="9"/>
    </row>
    <row r="39" spans="1:14" ht="17.25" customHeight="1">
      <c r="A39" s="114" t="s">
        <v>84</v>
      </c>
      <c r="B39" s="114"/>
      <c r="C39" s="114"/>
      <c r="D39" s="114"/>
      <c r="E39" s="24">
        <f t="shared" si="0"/>
        <v>9</v>
      </c>
      <c r="F39" s="4">
        <v>7</v>
      </c>
      <c r="G39" s="4"/>
      <c r="H39" s="4">
        <v>0</v>
      </c>
      <c r="I39" s="4">
        <v>0</v>
      </c>
      <c r="J39" s="4"/>
      <c r="K39" s="4">
        <v>2</v>
      </c>
      <c r="L39" s="4"/>
      <c r="M39" s="4">
        <v>0</v>
      </c>
      <c r="N39" s="9"/>
    </row>
    <row r="40" spans="1:14" ht="17.25" customHeight="1">
      <c r="A40" s="114" t="s">
        <v>85</v>
      </c>
      <c r="B40" s="114"/>
      <c r="C40" s="114"/>
      <c r="D40" s="114"/>
      <c r="E40" s="24">
        <f t="shared" si="0"/>
        <v>15</v>
      </c>
      <c r="F40" s="4">
        <v>6</v>
      </c>
      <c r="G40" s="4"/>
      <c r="H40" s="4">
        <v>0</v>
      </c>
      <c r="I40" s="4">
        <v>1</v>
      </c>
      <c r="J40" s="4"/>
      <c r="K40" s="4">
        <v>3</v>
      </c>
      <c r="L40" s="4"/>
      <c r="M40" s="4">
        <v>5</v>
      </c>
      <c r="N40" s="9"/>
    </row>
    <row r="41" spans="1:14" ht="17.25" customHeight="1">
      <c r="A41" s="114" t="s">
        <v>86</v>
      </c>
      <c r="B41" s="114"/>
      <c r="C41" s="114"/>
      <c r="D41" s="114"/>
      <c r="E41" s="24">
        <f t="shared" si="0"/>
        <v>22</v>
      </c>
      <c r="F41" s="4">
        <v>14</v>
      </c>
      <c r="G41" s="4"/>
      <c r="H41" s="4">
        <v>0</v>
      </c>
      <c r="I41" s="4">
        <v>3</v>
      </c>
      <c r="J41" s="4"/>
      <c r="K41" s="4">
        <v>3</v>
      </c>
      <c r="L41" s="4"/>
      <c r="M41" s="4">
        <v>2</v>
      </c>
      <c r="N41" s="9"/>
    </row>
    <row r="42" spans="1:14" ht="17.25" customHeight="1">
      <c r="A42" s="114" t="s">
        <v>87</v>
      </c>
      <c r="B42" s="114"/>
      <c r="C42" s="114"/>
      <c r="D42" s="114"/>
      <c r="E42" s="24">
        <f t="shared" si="0"/>
        <v>26</v>
      </c>
      <c r="F42" s="4">
        <v>17</v>
      </c>
      <c r="G42" s="4"/>
      <c r="H42" s="4">
        <v>2</v>
      </c>
      <c r="I42" s="4">
        <v>2</v>
      </c>
      <c r="J42" s="4"/>
      <c r="K42" s="4">
        <v>0</v>
      </c>
      <c r="L42" s="4"/>
      <c r="M42" s="4">
        <v>5</v>
      </c>
      <c r="N42" s="9"/>
    </row>
    <row r="43" spans="1:14" ht="17.25" customHeight="1">
      <c r="A43" s="114" t="s">
        <v>88</v>
      </c>
      <c r="B43" s="114"/>
      <c r="C43" s="114"/>
      <c r="D43" s="114"/>
      <c r="E43" s="24">
        <f t="shared" si="0"/>
        <v>23</v>
      </c>
      <c r="F43" s="4">
        <v>11</v>
      </c>
      <c r="G43" s="4"/>
      <c r="H43" s="4">
        <v>0</v>
      </c>
      <c r="I43" s="4">
        <v>4</v>
      </c>
      <c r="J43" s="4"/>
      <c r="K43" s="4">
        <v>7</v>
      </c>
      <c r="L43" s="4"/>
      <c r="M43" s="4">
        <v>1</v>
      </c>
      <c r="N43" s="9"/>
    </row>
    <row r="44" spans="1:14" ht="17.25" customHeight="1">
      <c r="A44" s="114" t="s">
        <v>89</v>
      </c>
      <c r="B44" s="114"/>
      <c r="C44" s="114"/>
      <c r="D44" s="114"/>
      <c r="E44" s="24">
        <f t="shared" si="0"/>
        <v>106</v>
      </c>
      <c r="F44" s="4">
        <v>78</v>
      </c>
      <c r="G44" s="4"/>
      <c r="H44" s="4">
        <v>11</v>
      </c>
      <c r="I44" s="4">
        <v>4</v>
      </c>
      <c r="J44" s="4"/>
      <c r="K44" s="4">
        <v>10</v>
      </c>
      <c r="L44" s="4"/>
      <c r="M44" s="4">
        <v>3</v>
      </c>
      <c r="N44" s="9"/>
    </row>
    <row r="45" spans="1:14" ht="17.25" customHeight="1">
      <c r="A45" s="114" t="s">
        <v>90</v>
      </c>
      <c r="B45" s="114"/>
      <c r="C45" s="114"/>
      <c r="D45" s="114"/>
      <c r="E45" s="24">
        <f t="shared" si="0"/>
        <v>8</v>
      </c>
      <c r="F45" s="4">
        <v>2</v>
      </c>
      <c r="G45" s="4"/>
      <c r="H45" s="4">
        <v>2</v>
      </c>
      <c r="I45" s="4">
        <v>0</v>
      </c>
      <c r="J45" s="4"/>
      <c r="K45" s="4">
        <v>0</v>
      </c>
      <c r="L45" s="4"/>
      <c r="M45" s="4">
        <v>4</v>
      </c>
      <c r="N45" s="9"/>
    </row>
    <row r="46" spans="1:14" ht="17.25" customHeight="1">
      <c r="A46" s="114" t="s">
        <v>91</v>
      </c>
      <c r="B46" s="114"/>
      <c r="C46" s="114"/>
      <c r="D46" s="114"/>
      <c r="E46" s="24">
        <f t="shared" si="0"/>
        <v>25</v>
      </c>
      <c r="F46" s="4">
        <v>8</v>
      </c>
      <c r="G46" s="4"/>
      <c r="H46" s="4">
        <v>4</v>
      </c>
      <c r="I46" s="4">
        <v>4</v>
      </c>
      <c r="J46" s="4"/>
      <c r="K46" s="4">
        <v>5</v>
      </c>
      <c r="L46" s="4"/>
      <c r="M46" s="4">
        <v>4</v>
      </c>
      <c r="N46" s="9"/>
    </row>
    <row r="47" spans="1:14" ht="17.25" customHeight="1">
      <c r="A47" s="114" t="s">
        <v>92</v>
      </c>
      <c r="B47" s="114"/>
      <c r="C47" s="114"/>
      <c r="D47" s="114"/>
      <c r="E47" s="24">
        <f t="shared" si="0"/>
        <v>2</v>
      </c>
      <c r="F47" s="4">
        <v>0</v>
      </c>
      <c r="G47" s="4"/>
      <c r="H47" s="4">
        <v>0</v>
      </c>
      <c r="I47" s="4">
        <v>0</v>
      </c>
      <c r="J47" s="4"/>
      <c r="K47" s="4">
        <v>0</v>
      </c>
      <c r="L47" s="4"/>
      <c r="M47" s="4">
        <v>2</v>
      </c>
      <c r="N47" s="9"/>
    </row>
    <row r="48" spans="1:14" ht="17.25" customHeight="1">
      <c r="A48" s="152" t="s">
        <v>93</v>
      </c>
      <c r="B48" s="114"/>
      <c r="C48" s="114"/>
      <c r="D48" s="114"/>
      <c r="E48" s="24">
        <f t="shared" si="0"/>
        <v>47</v>
      </c>
      <c r="F48" s="4">
        <v>34</v>
      </c>
      <c r="G48" s="4"/>
      <c r="H48" s="4">
        <v>1</v>
      </c>
      <c r="I48" s="4">
        <v>6</v>
      </c>
      <c r="J48" s="4"/>
      <c r="K48" s="4">
        <v>6</v>
      </c>
      <c r="L48" s="4"/>
      <c r="M48" s="4">
        <v>0</v>
      </c>
      <c r="N48" s="9"/>
    </row>
    <row r="49" spans="1:14" ht="17.25" customHeight="1">
      <c r="A49" s="114" t="s">
        <v>94</v>
      </c>
      <c r="B49" s="114"/>
      <c r="C49" s="114"/>
      <c r="D49" s="114"/>
      <c r="E49" s="24">
        <f t="shared" si="0"/>
        <v>5</v>
      </c>
      <c r="F49" s="4">
        <v>3</v>
      </c>
      <c r="G49" s="4"/>
      <c r="H49" s="4">
        <v>0</v>
      </c>
      <c r="I49" s="4">
        <v>0</v>
      </c>
      <c r="J49" s="4"/>
      <c r="K49" s="4">
        <v>2</v>
      </c>
      <c r="L49" s="4"/>
      <c r="M49" s="4">
        <v>0</v>
      </c>
      <c r="N49" s="9"/>
    </row>
    <row r="50" spans="1:14" ht="17.25" customHeight="1">
      <c r="A50" s="114" t="s">
        <v>95</v>
      </c>
      <c r="B50" s="114"/>
      <c r="C50" s="114"/>
      <c r="D50" s="114"/>
      <c r="E50" s="24">
        <f t="shared" si="0"/>
        <v>15</v>
      </c>
      <c r="F50" s="4">
        <v>4</v>
      </c>
      <c r="G50" s="4"/>
      <c r="H50" s="4">
        <v>1</v>
      </c>
      <c r="I50" s="4">
        <v>1</v>
      </c>
      <c r="J50" s="4"/>
      <c r="K50" s="4">
        <v>3</v>
      </c>
      <c r="L50" s="4"/>
      <c r="M50" s="4">
        <v>6</v>
      </c>
      <c r="N50" s="9"/>
    </row>
    <row r="51" spans="1:14" ht="17.25" customHeight="1">
      <c r="A51" s="114" t="s">
        <v>96</v>
      </c>
      <c r="B51" s="114"/>
      <c r="C51" s="114"/>
      <c r="D51" s="114"/>
      <c r="E51" s="24">
        <f t="shared" si="0"/>
        <v>6</v>
      </c>
      <c r="F51" s="4">
        <v>1</v>
      </c>
      <c r="G51" s="4"/>
      <c r="H51" s="4">
        <v>0</v>
      </c>
      <c r="I51" s="4">
        <v>1</v>
      </c>
      <c r="J51" s="4"/>
      <c r="K51" s="4">
        <v>0</v>
      </c>
      <c r="L51" s="4"/>
      <c r="M51" s="4">
        <v>4</v>
      </c>
      <c r="N51" s="9"/>
    </row>
    <row r="52" spans="1:14" ht="17.25" customHeight="1">
      <c r="A52" s="114" t="s">
        <v>97</v>
      </c>
      <c r="B52" s="114"/>
      <c r="C52" s="114"/>
      <c r="D52" s="114"/>
      <c r="E52" s="24">
        <f t="shared" si="0"/>
        <v>23</v>
      </c>
      <c r="F52" s="4">
        <v>11</v>
      </c>
      <c r="G52" s="4"/>
      <c r="H52" s="4">
        <v>0</v>
      </c>
      <c r="I52" s="4">
        <v>0</v>
      </c>
      <c r="J52" s="4"/>
      <c r="K52" s="4">
        <v>6</v>
      </c>
      <c r="L52" s="4"/>
      <c r="M52" s="4">
        <v>6</v>
      </c>
      <c r="N52" s="9"/>
    </row>
    <row r="53" spans="1:14" ht="17.25" customHeight="1">
      <c r="A53" s="114" t="s">
        <v>98</v>
      </c>
      <c r="B53" s="114"/>
      <c r="C53" s="114"/>
      <c r="D53" s="114"/>
      <c r="E53" s="24">
        <f t="shared" si="0"/>
        <v>19</v>
      </c>
      <c r="F53" s="4">
        <v>8</v>
      </c>
      <c r="G53" s="4"/>
      <c r="H53" s="4">
        <v>2</v>
      </c>
      <c r="I53" s="4">
        <v>2</v>
      </c>
      <c r="J53" s="4"/>
      <c r="K53" s="4">
        <v>3</v>
      </c>
      <c r="L53" s="4"/>
      <c r="M53" s="4">
        <v>4</v>
      </c>
      <c r="N53" s="9"/>
    </row>
    <row r="54" spans="1:14" ht="17.25" customHeight="1">
      <c r="A54" s="114" t="s">
        <v>99</v>
      </c>
      <c r="B54" s="114"/>
      <c r="C54" s="114"/>
      <c r="D54" s="114"/>
      <c r="E54" s="24">
        <f t="shared" si="0"/>
        <v>14</v>
      </c>
      <c r="F54" s="4">
        <v>0</v>
      </c>
      <c r="G54" s="4"/>
      <c r="H54" s="4">
        <v>0</v>
      </c>
      <c r="I54" s="4">
        <v>0</v>
      </c>
      <c r="J54" s="4"/>
      <c r="K54" s="4">
        <v>0</v>
      </c>
      <c r="L54" s="4"/>
      <c r="M54" s="4">
        <v>14</v>
      </c>
      <c r="N54" s="9"/>
    </row>
    <row r="55" spans="1:14" ht="17.25" customHeight="1">
      <c r="A55" s="114" t="s">
        <v>100</v>
      </c>
      <c r="B55" s="114"/>
      <c r="C55" s="114"/>
      <c r="D55" s="114"/>
      <c r="E55" s="24">
        <f t="shared" si="0"/>
        <v>1</v>
      </c>
      <c r="F55" s="4">
        <v>1</v>
      </c>
      <c r="G55" s="4"/>
      <c r="H55" s="4">
        <v>0</v>
      </c>
      <c r="I55" s="4">
        <v>0</v>
      </c>
      <c r="J55" s="4"/>
      <c r="K55" s="4">
        <v>0</v>
      </c>
      <c r="L55" s="4"/>
      <c r="M55" s="4">
        <v>0</v>
      </c>
      <c r="N55" s="9"/>
    </row>
    <row r="56" spans="1:14" ht="17.25" customHeight="1">
      <c r="A56" s="152" t="s">
        <v>101</v>
      </c>
      <c r="B56" s="114"/>
      <c r="C56" s="114"/>
      <c r="D56" s="114"/>
      <c r="E56" s="24">
        <f t="shared" si="0"/>
        <v>17</v>
      </c>
      <c r="F56" s="4">
        <v>5</v>
      </c>
      <c r="G56" s="4"/>
      <c r="H56" s="4">
        <v>1</v>
      </c>
      <c r="I56" s="4">
        <v>0</v>
      </c>
      <c r="J56" s="4"/>
      <c r="K56" s="4">
        <v>0</v>
      </c>
      <c r="L56" s="4"/>
      <c r="M56" s="4">
        <v>11</v>
      </c>
      <c r="N56" s="9"/>
    </row>
    <row r="57" spans="1:14" ht="17.25" customHeight="1">
      <c r="A57" s="152" t="s">
        <v>102</v>
      </c>
      <c r="B57" s="114"/>
      <c r="C57" s="114"/>
      <c r="D57" s="114"/>
      <c r="E57" s="24">
        <f t="shared" si="0"/>
        <v>13</v>
      </c>
      <c r="F57" s="4">
        <v>6</v>
      </c>
      <c r="G57" s="4"/>
      <c r="H57" s="4">
        <v>0</v>
      </c>
      <c r="I57" s="4">
        <v>5</v>
      </c>
      <c r="J57" s="4"/>
      <c r="K57" s="4">
        <v>0</v>
      </c>
      <c r="L57" s="4"/>
      <c r="M57" s="4">
        <v>2</v>
      </c>
      <c r="N57" s="9"/>
    </row>
    <row r="58" spans="1:14" ht="17.25" customHeight="1">
      <c r="A58" s="95"/>
      <c r="B58" s="95"/>
      <c r="C58" s="95"/>
      <c r="D58" s="95"/>
      <c r="E58" s="5"/>
      <c r="F58" s="5"/>
      <c r="G58" s="5"/>
      <c r="H58" s="5"/>
      <c r="I58" s="5"/>
      <c r="J58" s="5"/>
      <c r="K58" s="5"/>
      <c r="L58" s="5"/>
      <c r="M58" s="5"/>
      <c r="N58" s="13"/>
    </row>
    <row r="59" spans="1:14" ht="11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12"/>
    </row>
    <row r="60" spans="1:15" ht="11.25">
      <c r="A60" s="4" t="s">
        <v>4</v>
      </c>
      <c r="B60" s="114" t="s">
        <v>114</v>
      </c>
      <c r="C60" s="114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114"/>
      <c r="O60" s="4"/>
    </row>
    <row r="61" spans="1:15" ht="11.25">
      <c r="A61" s="4" t="s">
        <v>29</v>
      </c>
      <c r="B61" s="62" t="s">
        <v>135</v>
      </c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4"/>
    </row>
    <row r="62" spans="1:15" ht="11.25">
      <c r="A62" s="4" t="s">
        <v>115</v>
      </c>
      <c r="B62" s="62" t="s">
        <v>136</v>
      </c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4"/>
    </row>
    <row r="63" spans="1:14" ht="11.25">
      <c r="A63" s="4" t="s">
        <v>134</v>
      </c>
      <c r="B63" s="46" t="s">
        <v>137</v>
      </c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</row>
    <row r="64" spans="1:15" ht="11.25">
      <c r="A64" s="15" t="s">
        <v>7</v>
      </c>
      <c r="B64" s="4"/>
      <c r="C64" s="4"/>
      <c r="D64" s="100" t="s">
        <v>157</v>
      </c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4"/>
    </row>
    <row r="65" ht="11.25" hidden="1">
      <c r="A65" s="84" t="s">
        <v>5</v>
      </c>
    </row>
  </sheetData>
  <sheetProtection/>
  <mergeCells count="61">
    <mergeCell ref="K2:N2"/>
    <mergeCell ref="A57:D57"/>
    <mergeCell ref="A51:D51"/>
    <mergeCell ref="A52:D52"/>
    <mergeCell ref="A53:D53"/>
    <mergeCell ref="A54:D54"/>
    <mergeCell ref="A55:D55"/>
    <mergeCell ref="A56:D56"/>
    <mergeCell ref="A45:D45"/>
    <mergeCell ref="A46:D46"/>
    <mergeCell ref="A47:D47"/>
    <mergeCell ref="A48:D48"/>
    <mergeCell ref="A49:D49"/>
    <mergeCell ref="A50:D50"/>
    <mergeCell ref="A39:D39"/>
    <mergeCell ref="A40:D40"/>
    <mergeCell ref="A41:D41"/>
    <mergeCell ref="A42:D42"/>
    <mergeCell ref="A43:D43"/>
    <mergeCell ref="A44:D44"/>
    <mergeCell ref="A33:D33"/>
    <mergeCell ref="A34:D34"/>
    <mergeCell ref="A35:D35"/>
    <mergeCell ref="A36:D36"/>
    <mergeCell ref="A37:D37"/>
    <mergeCell ref="A38:D38"/>
    <mergeCell ref="A27:D27"/>
    <mergeCell ref="A28:D28"/>
    <mergeCell ref="A29:D29"/>
    <mergeCell ref="A30:D30"/>
    <mergeCell ref="A31:D31"/>
    <mergeCell ref="A32:D32"/>
    <mergeCell ref="A21:D21"/>
    <mergeCell ref="A22:D22"/>
    <mergeCell ref="A23:D23"/>
    <mergeCell ref="A24:D24"/>
    <mergeCell ref="A25:D25"/>
    <mergeCell ref="A26:D26"/>
    <mergeCell ref="A15:D15"/>
    <mergeCell ref="A16:D16"/>
    <mergeCell ref="A17:D17"/>
    <mergeCell ref="A18:D18"/>
    <mergeCell ref="A19:D19"/>
    <mergeCell ref="A20:D20"/>
    <mergeCell ref="A12:D12"/>
    <mergeCell ref="A11:D11"/>
    <mergeCell ref="A2:I2"/>
    <mergeCell ref="A3:I3"/>
    <mergeCell ref="A4:I4"/>
    <mergeCell ref="E7:E9"/>
    <mergeCell ref="F7:F9"/>
    <mergeCell ref="A13:D13"/>
    <mergeCell ref="A14:D14"/>
    <mergeCell ref="M7:M9"/>
    <mergeCell ref="B60:N60"/>
    <mergeCell ref="D64:N64"/>
    <mergeCell ref="A58:D58"/>
    <mergeCell ref="A7:D9"/>
    <mergeCell ref="I7:I9"/>
    <mergeCell ref="K7:K9"/>
    <mergeCell ref="H7:H9"/>
  </mergeCells>
  <hyperlinks>
    <hyperlink ref="K2:N2" location="Índice!A1" tooltip="Ir a Índice" display="Índice!A1"/>
  </hyperlinks>
  <printOptions/>
  <pageMargins left="0.7874015748031497" right="0.5905511811023623" top="0.5511811023622047" bottom="0.8661417322834646" header="0" footer="0.393700787401575"/>
  <pageSetup horizontalDpi="600" verticalDpi="600" orientation="portrait" r:id="rId1"/>
  <headerFooter alignWithMargins="0">
    <oddFooter>&amp;R&amp;P/&amp;N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2:J58"/>
  <sheetViews>
    <sheetView showGridLines="0" showRowColHeaders="0" zoomScaleSheetLayoutView="100" zoomScalePageLayoutView="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A1" sqref="A1"/>
    </sheetView>
  </sheetViews>
  <sheetFormatPr defaultColWidth="0" defaultRowHeight="11.25" zeroHeight="1"/>
  <cols>
    <col min="1" max="1" width="2.16015625" style="0" customWidth="1"/>
    <col min="2" max="2" width="2.83203125" style="0" customWidth="1"/>
    <col min="3" max="3" width="1.5" style="0" customWidth="1"/>
    <col min="4" max="4" width="20.33203125" style="0" customWidth="1"/>
    <col min="5" max="5" width="19.33203125" style="0" customWidth="1"/>
    <col min="6" max="6" width="2.83203125" style="0" customWidth="1"/>
    <col min="7" max="7" width="19.16015625" style="0" customWidth="1"/>
    <col min="8" max="8" width="29" style="0" customWidth="1"/>
    <col min="9" max="9" width="18" style="0" customWidth="1"/>
    <col min="10" max="16384" width="0" style="0" hidden="1" customWidth="1"/>
  </cols>
  <sheetData>
    <row r="1" ht="15.75" customHeight="1"/>
    <row r="2" spans="1:10" ht="12.75">
      <c r="A2" s="116" t="s">
        <v>30</v>
      </c>
      <c r="B2" s="117"/>
      <c r="C2" s="117"/>
      <c r="D2" s="117"/>
      <c r="E2" s="117"/>
      <c r="F2" s="117"/>
      <c r="G2" s="117"/>
      <c r="H2" s="117"/>
      <c r="I2" s="91" t="s">
        <v>170</v>
      </c>
      <c r="J2" t="s">
        <v>5</v>
      </c>
    </row>
    <row r="3" spans="1:9" ht="12.75">
      <c r="A3" s="116" t="s">
        <v>31</v>
      </c>
      <c r="B3" s="110"/>
      <c r="C3" s="110"/>
      <c r="D3" s="110"/>
      <c r="E3" s="110"/>
      <c r="F3" s="110"/>
      <c r="G3" s="110"/>
      <c r="H3" s="110"/>
      <c r="I3" s="29" t="s">
        <v>41</v>
      </c>
    </row>
    <row r="4" spans="1:9" ht="12.75">
      <c r="A4" s="116" t="s">
        <v>56</v>
      </c>
      <c r="B4" s="110"/>
      <c r="C4" s="110"/>
      <c r="D4" s="110"/>
      <c r="E4" s="110"/>
      <c r="F4" s="110"/>
      <c r="G4" s="110"/>
      <c r="H4" s="110"/>
      <c r="I4" s="8"/>
    </row>
    <row r="5" spans="1:9" ht="11.25" customHeight="1">
      <c r="A5" s="6"/>
      <c r="B5" s="6"/>
      <c r="C5" s="6"/>
      <c r="D5" s="6"/>
      <c r="E5" s="7"/>
      <c r="F5" s="7"/>
      <c r="G5" s="7"/>
      <c r="H5" s="7"/>
      <c r="I5" s="7"/>
    </row>
    <row r="6" spans="5:9" ht="1.5" customHeight="1">
      <c r="E6" s="3"/>
      <c r="F6" s="3"/>
      <c r="G6" s="3"/>
      <c r="H6" s="3"/>
      <c r="I6" s="3"/>
    </row>
    <row r="7" spans="1:9" s="12" customFormat="1" ht="24.75" customHeight="1">
      <c r="A7" s="146" t="s">
        <v>8</v>
      </c>
      <c r="B7" s="110"/>
      <c r="C7" s="110"/>
      <c r="D7" s="110"/>
      <c r="E7" s="60" t="s">
        <v>22</v>
      </c>
      <c r="F7" s="75" t="s">
        <v>23</v>
      </c>
      <c r="G7" s="59" t="s">
        <v>126</v>
      </c>
      <c r="H7" s="60" t="s">
        <v>19</v>
      </c>
      <c r="I7" s="59" t="s">
        <v>127</v>
      </c>
    </row>
    <row r="8" spans="1:9" ht="1.5" customHeight="1">
      <c r="A8" s="1"/>
      <c r="B8" s="1"/>
      <c r="C8" s="1"/>
      <c r="D8" s="1"/>
      <c r="E8" s="1"/>
      <c r="F8" s="1"/>
      <c r="G8" s="1"/>
      <c r="H8" s="1"/>
      <c r="I8" s="1"/>
    </row>
    <row r="9" spans="1:9" ht="23.25" customHeight="1">
      <c r="A9" s="149" t="s">
        <v>14</v>
      </c>
      <c r="B9" s="150"/>
      <c r="C9" s="150"/>
      <c r="D9" s="150"/>
      <c r="E9" s="50">
        <f>SUM(E10:E55)</f>
        <v>353</v>
      </c>
      <c r="F9" s="46"/>
      <c r="G9" s="50">
        <f>SUM(G10:G55)</f>
        <v>84</v>
      </c>
      <c r="H9" s="50">
        <f>SUM(H10:H55)</f>
        <v>69</v>
      </c>
      <c r="I9" s="50">
        <f>SUM(I10:I55)</f>
        <v>13</v>
      </c>
    </row>
    <row r="10" spans="1:9" ht="23.25" customHeight="1">
      <c r="A10" s="100" t="s">
        <v>57</v>
      </c>
      <c r="B10" s="100"/>
      <c r="C10" s="100"/>
      <c r="D10" s="100"/>
      <c r="E10" s="31">
        <v>1</v>
      </c>
      <c r="F10" s="4"/>
      <c r="G10" s="31">
        <v>2</v>
      </c>
      <c r="H10" s="31">
        <v>0</v>
      </c>
      <c r="I10" s="31">
        <v>0</v>
      </c>
    </row>
    <row r="11" spans="1:9" ht="17.25" customHeight="1">
      <c r="A11" s="100" t="s">
        <v>58</v>
      </c>
      <c r="B11" s="100"/>
      <c r="C11" s="100"/>
      <c r="D11" s="100"/>
      <c r="E11" s="31">
        <v>12</v>
      </c>
      <c r="F11" s="4"/>
      <c r="G11" s="31">
        <v>7</v>
      </c>
      <c r="H11" s="31">
        <v>0</v>
      </c>
      <c r="I11" s="31">
        <v>0</v>
      </c>
    </row>
    <row r="12" spans="1:9" ht="17.25" customHeight="1">
      <c r="A12" s="100" t="s">
        <v>59</v>
      </c>
      <c r="B12" s="100"/>
      <c r="C12" s="100"/>
      <c r="D12" s="100"/>
      <c r="E12" s="31">
        <v>7</v>
      </c>
      <c r="F12" s="4"/>
      <c r="G12" s="31">
        <v>2</v>
      </c>
      <c r="H12" s="31">
        <v>0</v>
      </c>
      <c r="I12" s="31">
        <v>0</v>
      </c>
    </row>
    <row r="13" spans="1:9" ht="17.25" customHeight="1">
      <c r="A13" s="100" t="s">
        <v>60</v>
      </c>
      <c r="B13" s="100"/>
      <c r="C13" s="100"/>
      <c r="D13" s="100"/>
      <c r="E13" s="31">
        <v>0</v>
      </c>
      <c r="F13" s="4"/>
      <c r="G13" s="31">
        <v>3</v>
      </c>
      <c r="H13" s="31">
        <v>0</v>
      </c>
      <c r="I13" s="31">
        <v>0</v>
      </c>
    </row>
    <row r="14" spans="1:9" ht="17.25" customHeight="1">
      <c r="A14" s="100" t="s">
        <v>61</v>
      </c>
      <c r="B14" s="100"/>
      <c r="C14" s="100"/>
      <c r="D14" s="100"/>
      <c r="E14" s="31">
        <v>0</v>
      </c>
      <c r="F14" s="4"/>
      <c r="G14" s="31">
        <v>0</v>
      </c>
      <c r="H14" s="31">
        <v>0</v>
      </c>
      <c r="I14" s="31">
        <v>0</v>
      </c>
    </row>
    <row r="15" spans="1:9" ht="17.25" customHeight="1">
      <c r="A15" s="100" t="s">
        <v>62</v>
      </c>
      <c r="B15" s="100"/>
      <c r="C15" s="100"/>
      <c r="D15" s="100"/>
      <c r="E15" s="31">
        <v>48</v>
      </c>
      <c r="F15" s="4"/>
      <c r="G15" s="31">
        <v>4</v>
      </c>
      <c r="H15" s="31">
        <v>4</v>
      </c>
      <c r="I15" s="31">
        <v>3</v>
      </c>
    </row>
    <row r="16" spans="1:9" ht="17.25" customHeight="1">
      <c r="A16" s="100" t="s">
        <v>63</v>
      </c>
      <c r="B16" s="100"/>
      <c r="C16" s="100"/>
      <c r="D16" s="100"/>
      <c r="E16" s="31">
        <v>0</v>
      </c>
      <c r="F16" s="4"/>
      <c r="G16" s="31">
        <v>3</v>
      </c>
      <c r="H16" s="31">
        <v>0</v>
      </c>
      <c r="I16" s="31">
        <v>0</v>
      </c>
    </row>
    <row r="17" spans="1:9" ht="17.25" customHeight="1">
      <c r="A17" s="100" t="s">
        <v>64</v>
      </c>
      <c r="B17" s="100"/>
      <c r="C17" s="100"/>
      <c r="D17" s="100"/>
      <c r="E17" s="31">
        <v>2</v>
      </c>
      <c r="F17" s="4"/>
      <c r="G17" s="31">
        <v>0</v>
      </c>
      <c r="H17" s="31">
        <v>0</v>
      </c>
      <c r="I17" s="31">
        <v>0</v>
      </c>
    </row>
    <row r="18" spans="1:9" ht="17.25" customHeight="1">
      <c r="A18" s="100" t="s">
        <v>65</v>
      </c>
      <c r="B18" s="100"/>
      <c r="C18" s="100"/>
      <c r="D18" s="100"/>
      <c r="E18" s="31">
        <v>8</v>
      </c>
      <c r="F18" s="4"/>
      <c r="G18" s="31">
        <v>1</v>
      </c>
      <c r="H18" s="31">
        <v>0</v>
      </c>
      <c r="I18" s="31">
        <v>0</v>
      </c>
    </row>
    <row r="19" spans="1:9" ht="17.25" customHeight="1">
      <c r="A19" s="100" t="s">
        <v>66</v>
      </c>
      <c r="B19" s="100"/>
      <c r="C19" s="100"/>
      <c r="D19" s="100"/>
      <c r="E19" s="31">
        <v>2</v>
      </c>
      <c r="F19" s="4"/>
      <c r="G19" s="31">
        <v>2</v>
      </c>
      <c r="H19" s="31">
        <v>1</v>
      </c>
      <c r="I19" s="31">
        <v>0</v>
      </c>
    </row>
    <row r="20" spans="1:9" ht="17.25" customHeight="1">
      <c r="A20" s="100" t="s">
        <v>67</v>
      </c>
      <c r="B20" s="100"/>
      <c r="C20" s="100"/>
      <c r="D20" s="100"/>
      <c r="E20" s="31">
        <v>0</v>
      </c>
      <c r="F20" s="4"/>
      <c r="G20" s="31">
        <v>0</v>
      </c>
      <c r="H20" s="31">
        <v>0</v>
      </c>
      <c r="I20" s="31">
        <v>0</v>
      </c>
    </row>
    <row r="21" spans="1:9" ht="28.5" customHeight="1">
      <c r="A21" s="123" t="s">
        <v>68</v>
      </c>
      <c r="B21" s="123"/>
      <c r="C21" s="123"/>
      <c r="D21" s="123"/>
      <c r="E21" s="31">
        <v>4</v>
      </c>
      <c r="F21" s="4"/>
      <c r="G21" s="31">
        <v>1</v>
      </c>
      <c r="H21" s="31">
        <v>0</v>
      </c>
      <c r="I21" s="31">
        <v>0</v>
      </c>
    </row>
    <row r="22" spans="1:9" ht="17.25" customHeight="1">
      <c r="A22" s="100" t="s">
        <v>69</v>
      </c>
      <c r="B22" s="100"/>
      <c r="C22" s="100"/>
      <c r="D22" s="100"/>
      <c r="E22" s="31">
        <v>15</v>
      </c>
      <c r="F22" s="4"/>
      <c r="G22" s="31">
        <v>0</v>
      </c>
      <c r="H22" s="31">
        <v>30</v>
      </c>
      <c r="I22" s="31">
        <v>1</v>
      </c>
    </row>
    <row r="23" spans="1:9" ht="17.25" customHeight="1">
      <c r="A23" s="100" t="s">
        <v>70</v>
      </c>
      <c r="B23" s="100"/>
      <c r="C23" s="100"/>
      <c r="D23" s="100"/>
      <c r="E23" s="31">
        <v>1</v>
      </c>
      <c r="F23" s="4"/>
      <c r="G23" s="31">
        <v>0</v>
      </c>
      <c r="H23" s="31">
        <v>2</v>
      </c>
      <c r="I23" s="31">
        <v>0</v>
      </c>
    </row>
    <row r="24" spans="1:9" ht="17.25" customHeight="1">
      <c r="A24" s="100" t="s">
        <v>71</v>
      </c>
      <c r="B24" s="100"/>
      <c r="C24" s="100"/>
      <c r="D24" s="100"/>
      <c r="E24" s="31">
        <v>37</v>
      </c>
      <c r="F24" s="4"/>
      <c r="G24" s="31">
        <v>1</v>
      </c>
      <c r="H24" s="31">
        <v>9</v>
      </c>
      <c r="I24" s="31">
        <v>1</v>
      </c>
    </row>
    <row r="25" spans="1:9" ht="17.25" customHeight="1">
      <c r="A25" s="100" t="s">
        <v>72</v>
      </c>
      <c r="B25" s="100"/>
      <c r="C25" s="100"/>
      <c r="D25" s="100"/>
      <c r="E25" s="31">
        <v>1</v>
      </c>
      <c r="F25" s="4"/>
      <c r="G25" s="31">
        <v>1</v>
      </c>
      <c r="H25" s="31">
        <v>0</v>
      </c>
      <c r="I25" s="31">
        <v>0</v>
      </c>
    </row>
    <row r="26" spans="1:9" ht="17.25" customHeight="1">
      <c r="A26" s="100" t="s">
        <v>73</v>
      </c>
      <c r="B26" s="100"/>
      <c r="C26" s="100"/>
      <c r="D26" s="100"/>
      <c r="E26" s="31">
        <v>1</v>
      </c>
      <c r="F26" s="4"/>
      <c r="G26" s="31">
        <v>4</v>
      </c>
      <c r="H26" s="31">
        <v>0</v>
      </c>
      <c r="I26" s="31">
        <v>0</v>
      </c>
    </row>
    <row r="27" spans="1:9" ht="17.25" customHeight="1">
      <c r="A27" s="100" t="s">
        <v>74</v>
      </c>
      <c r="B27" s="100"/>
      <c r="C27" s="100"/>
      <c r="D27" s="100"/>
      <c r="E27" s="31">
        <v>114</v>
      </c>
      <c r="F27" s="4"/>
      <c r="G27" s="31">
        <v>3</v>
      </c>
      <c r="H27" s="31">
        <v>15</v>
      </c>
      <c r="I27" s="31">
        <v>4</v>
      </c>
    </row>
    <row r="28" spans="1:9" ht="17.25" customHeight="1">
      <c r="A28" s="100" t="s">
        <v>75</v>
      </c>
      <c r="B28" s="100"/>
      <c r="C28" s="100"/>
      <c r="D28" s="100"/>
      <c r="E28" s="31">
        <v>1</v>
      </c>
      <c r="F28" s="4"/>
      <c r="G28" s="31">
        <v>1</v>
      </c>
      <c r="H28" s="31">
        <v>0</v>
      </c>
      <c r="I28" s="31">
        <v>0</v>
      </c>
    </row>
    <row r="29" spans="1:9" ht="17.25" customHeight="1">
      <c r="A29" s="100" t="s">
        <v>76</v>
      </c>
      <c r="B29" s="100"/>
      <c r="C29" s="100"/>
      <c r="D29" s="100"/>
      <c r="E29" s="31">
        <v>15</v>
      </c>
      <c r="F29" s="4"/>
      <c r="G29" s="31">
        <v>0</v>
      </c>
      <c r="H29" s="31">
        <v>0</v>
      </c>
      <c r="I29" s="31">
        <v>0</v>
      </c>
    </row>
    <row r="30" spans="1:9" ht="17.25" customHeight="1">
      <c r="A30" s="100" t="s">
        <v>77</v>
      </c>
      <c r="B30" s="100"/>
      <c r="C30" s="100"/>
      <c r="D30" s="100"/>
      <c r="E30" s="31">
        <v>0</v>
      </c>
      <c r="F30" s="4"/>
      <c r="G30" s="31">
        <v>0</v>
      </c>
      <c r="H30" s="31">
        <v>0</v>
      </c>
      <c r="I30" s="31">
        <v>0</v>
      </c>
    </row>
    <row r="31" spans="1:9" ht="17.25" customHeight="1">
      <c r="A31" s="100" t="s">
        <v>78</v>
      </c>
      <c r="B31" s="100"/>
      <c r="C31" s="100"/>
      <c r="D31" s="100"/>
      <c r="E31" s="31">
        <v>5</v>
      </c>
      <c r="F31" s="4"/>
      <c r="G31" s="31">
        <v>6</v>
      </c>
      <c r="H31" s="31">
        <v>0</v>
      </c>
      <c r="I31" s="31">
        <v>0</v>
      </c>
    </row>
    <row r="32" spans="1:9" ht="17.25" customHeight="1">
      <c r="A32" s="100" t="s">
        <v>79</v>
      </c>
      <c r="B32" s="100"/>
      <c r="C32" s="100"/>
      <c r="D32" s="100"/>
      <c r="E32" s="31">
        <v>2</v>
      </c>
      <c r="F32" s="4"/>
      <c r="G32" s="31">
        <v>0</v>
      </c>
      <c r="H32" s="31">
        <v>0</v>
      </c>
      <c r="I32" s="31">
        <v>0</v>
      </c>
    </row>
    <row r="33" spans="1:9" ht="17.25" customHeight="1">
      <c r="A33" s="100" t="s">
        <v>80</v>
      </c>
      <c r="B33" s="100"/>
      <c r="C33" s="100"/>
      <c r="D33" s="100"/>
      <c r="E33" s="31">
        <v>1</v>
      </c>
      <c r="F33" s="4"/>
      <c r="G33" s="31">
        <v>4</v>
      </c>
      <c r="H33" s="31">
        <v>0</v>
      </c>
      <c r="I33" s="31">
        <v>0</v>
      </c>
    </row>
    <row r="34" spans="1:9" ht="17.25" customHeight="1">
      <c r="A34" s="100" t="s">
        <v>81</v>
      </c>
      <c r="B34" s="100"/>
      <c r="C34" s="100"/>
      <c r="D34" s="100"/>
      <c r="E34" s="31">
        <v>1</v>
      </c>
      <c r="F34" s="4"/>
      <c r="G34" s="31">
        <v>2</v>
      </c>
      <c r="H34" s="31">
        <v>0</v>
      </c>
      <c r="I34" s="31">
        <v>0</v>
      </c>
    </row>
    <row r="35" spans="1:9" ht="17.25" customHeight="1">
      <c r="A35" s="100" t="s">
        <v>82</v>
      </c>
      <c r="B35" s="100"/>
      <c r="C35" s="100"/>
      <c r="D35" s="100"/>
      <c r="E35" s="31">
        <v>9</v>
      </c>
      <c r="F35" s="4"/>
      <c r="G35" s="31">
        <v>6</v>
      </c>
      <c r="H35" s="31">
        <v>0</v>
      </c>
      <c r="I35" s="31">
        <v>1</v>
      </c>
    </row>
    <row r="36" spans="1:9" ht="17.25" customHeight="1">
      <c r="A36" s="100" t="s">
        <v>83</v>
      </c>
      <c r="B36" s="100"/>
      <c r="C36" s="100"/>
      <c r="D36" s="100"/>
      <c r="E36" s="31">
        <v>8</v>
      </c>
      <c r="F36" s="4"/>
      <c r="G36" s="31">
        <v>2</v>
      </c>
      <c r="H36" s="31">
        <v>0</v>
      </c>
      <c r="I36" s="31">
        <v>0</v>
      </c>
    </row>
    <row r="37" spans="1:9" ht="17.25" customHeight="1">
      <c r="A37" s="100" t="s">
        <v>84</v>
      </c>
      <c r="B37" s="100"/>
      <c r="C37" s="100"/>
      <c r="D37" s="100"/>
      <c r="E37" s="31">
        <v>0</v>
      </c>
      <c r="F37" s="4"/>
      <c r="G37" s="31">
        <v>1</v>
      </c>
      <c r="H37" s="31">
        <v>1</v>
      </c>
      <c r="I37" s="31">
        <v>0</v>
      </c>
    </row>
    <row r="38" spans="1:9" ht="17.25" customHeight="1">
      <c r="A38" s="100" t="s">
        <v>85</v>
      </c>
      <c r="B38" s="100"/>
      <c r="C38" s="100"/>
      <c r="D38" s="100"/>
      <c r="E38" s="31">
        <v>0</v>
      </c>
      <c r="F38" s="4"/>
      <c r="G38" s="31">
        <v>0</v>
      </c>
      <c r="H38" s="31">
        <v>0</v>
      </c>
      <c r="I38" s="31">
        <v>1</v>
      </c>
    </row>
    <row r="39" spans="1:9" ht="17.25" customHeight="1">
      <c r="A39" s="100" t="s">
        <v>86</v>
      </c>
      <c r="B39" s="100"/>
      <c r="C39" s="100"/>
      <c r="D39" s="100"/>
      <c r="E39" s="31">
        <v>18</v>
      </c>
      <c r="F39" s="4"/>
      <c r="G39" s="31">
        <v>4</v>
      </c>
      <c r="H39" s="31">
        <v>0</v>
      </c>
      <c r="I39" s="31">
        <v>0</v>
      </c>
    </row>
    <row r="40" spans="1:9" ht="17.25" customHeight="1">
      <c r="A40" s="100" t="s">
        <v>87</v>
      </c>
      <c r="B40" s="100"/>
      <c r="C40" s="100"/>
      <c r="D40" s="100"/>
      <c r="E40" s="31">
        <v>3</v>
      </c>
      <c r="F40" s="4"/>
      <c r="G40" s="31">
        <v>3</v>
      </c>
      <c r="H40" s="31">
        <v>0</v>
      </c>
      <c r="I40" s="31">
        <v>0</v>
      </c>
    </row>
    <row r="41" spans="1:9" ht="17.25" customHeight="1">
      <c r="A41" s="100" t="s">
        <v>88</v>
      </c>
      <c r="B41" s="100"/>
      <c r="C41" s="100"/>
      <c r="D41" s="100"/>
      <c r="E41" s="31">
        <v>2</v>
      </c>
      <c r="F41" s="4"/>
      <c r="G41" s="31">
        <v>2</v>
      </c>
      <c r="H41" s="31">
        <v>2</v>
      </c>
      <c r="I41" s="31">
        <v>0</v>
      </c>
    </row>
    <row r="42" spans="1:9" ht="17.25" customHeight="1">
      <c r="A42" s="100" t="s">
        <v>89</v>
      </c>
      <c r="B42" s="100"/>
      <c r="C42" s="100"/>
      <c r="D42" s="100"/>
      <c r="E42" s="31">
        <v>14</v>
      </c>
      <c r="F42" s="4"/>
      <c r="G42" s="31">
        <v>7</v>
      </c>
      <c r="H42" s="31">
        <v>3</v>
      </c>
      <c r="I42" s="31">
        <v>2</v>
      </c>
    </row>
    <row r="43" spans="1:9" ht="17.25" customHeight="1">
      <c r="A43" s="100" t="s">
        <v>90</v>
      </c>
      <c r="B43" s="100"/>
      <c r="C43" s="100"/>
      <c r="D43" s="100"/>
      <c r="E43" s="31">
        <v>0</v>
      </c>
      <c r="F43" s="4"/>
      <c r="G43" s="31">
        <v>0</v>
      </c>
      <c r="H43" s="31">
        <v>0</v>
      </c>
      <c r="I43" s="31">
        <v>0</v>
      </c>
    </row>
    <row r="44" spans="1:9" ht="17.25" customHeight="1">
      <c r="A44" s="100" t="s">
        <v>91</v>
      </c>
      <c r="B44" s="100"/>
      <c r="C44" s="100"/>
      <c r="D44" s="100"/>
      <c r="E44" s="31">
        <v>2</v>
      </c>
      <c r="F44" s="4"/>
      <c r="G44" s="31">
        <v>2</v>
      </c>
      <c r="H44" s="31">
        <v>0</v>
      </c>
      <c r="I44" s="31">
        <v>0</v>
      </c>
    </row>
    <row r="45" spans="1:9" ht="17.25" customHeight="1">
      <c r="A45" s="100" t="s">
        <v>92</v>
      </c>
      <c r="B45" s="100"/>
      <c r="C45" s="100"/>
      <c r="D45" s="100"/>
      <c r="E45" s="31">
        <v>0</v>
      </c>
      <c r="F45" s="4"/>
      <c r="G45" s="31">
        <v>2</v>
      </c>
      <c r="H45" s="31">
        <v>0</v>
      </c>
      <c r="I45" s="31">
        <v>0</v>
      </c>
    </row>
    <row r="46" spans="1:9" ht="17.25" customHeight="1">
      <c r="A46" s="100" t="s">
        <v>93</v>
      </c>
      <c r="B46" s="100"/>
      <c r="C46" s="100"/>
      <c r="D46" s="100"/>
      <c r="E46" s="31">
        <v>5</v>
      </c>
      <c r="F46" s="4"/>
      <c r="G46" s="31">
        <v>4</v>
      </c>
      <c r="H46" s="51">
        <v>2</v>
      </c>
      <c r="I46" s="31">
        <v>0</v>
      </c>
    </row>
    <row r="47" spans="1:9" ht="17.25" customHeight="1">
      <c r="A47" s="100" t="s">
        <v>94</v>
      </c>
      <c r="B47" s="100"/>
      <c r="C47" s="100"/>
      <c r="D47" s="100"/>
      <c r="E47" s="31">
        <v>0</v>
      </c>
      <c r="F47" s="4"/>
      <c r="G47" s="31">
        <v>1</v>
      </c>
      <c r="H47" s="31">
        <v>0</v>
      </c>
      <c r="I47" s="31">
        <v>0</v>
      </c>
    </row>
    <row r="48" spans="1:9" ht="17.25" customHeight="1">
      <c r="A48" s="100" t="s">
        <v>95</v>
      </c>
      <c r="B48" s="100"/>
      <c r="C48" s="100"/>
      <c r="D48" s="100"/>
      <c r="E48" s="31">
        <v>1</v>
      </c>
      <c r="F48" s="4"/>
      <c r="G48" s="31">
        <v>1</v>
      </c>
      <c r="H48" s="31">
        <v>0</v>
      </c>
      <c r="I48" s="31">
        <v>0</v>
      </c>
    </row>
    <row r="49" spans="1:9" ht="17.25" customHeight="1">
      <c r="A49" s="100" t="s">
        <v>96</v>
      </c>
      <c r="B49" s="100"/>
      <c r="C49" s="100"/>
      <c r="D49" s="100"/>
      <c r="E49" s="31">
        <v>0</v>
      </c>
      <c r="F49" s="4"/>
      <c r="G49" s="31">
        <v>0</v>
      </c>
      <c r="H49" s="31">
        <v>0</v>
      </c>
      <c r="I49" s="31">
        <v>0</v>
      </c>
    </row>
    <row r="50" spans="1:9" ht="17.25" customHeight="1">
      <c r="A50" s="100" t="s">
        <v>97</v>
      </c>
      <c r="B50" s="100"/>
      <c r="C50" s="100"/>
      <c r="D50" s="100"/>
      <c r="E50" s="31">
        <v>5</v>
      </c>
      <c r="F50" s="4"/>
      <c r="G50" s="31">
        <v>0</v>
      </c>
      <c r="H50" s="31">
        <v>0</v>
      </c>
      <c r="I50" s="31">
        <v>0</v>
      </c>
    </row>
    <row r="51" spans="1:9" ht="17.25" customHeight="1">
      <c r="A51" s="100" t="s">
        <v>98</v>
      </c>
      <c r="B51" s="100"/>
      <c r="C51" s="100"/>
      <c r="D51" s="100"/>
      <c r="E51" s="31">
        <v>4</v>
      </c>
      <c r="F51" s="4"/>
      <c r="G51" s="31">
        <v>0</v>
      </c>
      <c r="H51" s="31">
        <v>0</v>
      </c>
      <c r="I51" s="31">
        <v>0</v>
      </c>
    </row>
    <row r="52" spans="1:9" ht="17.25" customHeight="1">
      <c r="A52" s="100" t="s">
        <v>99</v>
      </c>
      <c r="B52" s="100"/>
      <c r="C52" s="100"/>
      <c r="D52" s="100"/>
      <c r="E52" s="31">
        <v>0</v>
      </c>
      <c r="F52" s="4"/>
      <c r="G52" s="31">
        <v>0</v>
      </c>
      <c r="H52" s="31">
        <v>0</v>
      </c>
      <c r="I52" s="31">
        <v>0</v>
      </c>
    </row>
    <row r="53" spans="1:9" ht="17.25" customHeight="1">
      <c r="A53" s="100" t="s">
        <v>100</v>
      </c>
      <c r="B53" s="100"/>
      <c r="C53" s="100"/>
      <c r="D53" s="100"/>
      <c r="E53" s="31">
        <v>1</v>
      </c>
      <c r="F53" s="4"/>
      <c r="G53" s="31">
        <v>1</v>
      </c>
      <c r="H53" s="31">
        <v>0</v>
      </c>
      <c r="I53" s="31">
        <v>0</v>
      </c>
    </row>
    <row r="54" spans="1:9" ht="17.25" customHeight="1">
      <c r="A54" s="100" t="s">
        <v>101</v>
      </c>
      <c r="B54" s="100"/>
      <c r="C54" s="100"/>
      <c r="D54" s="100"/>
      <c r="E54" s="31">
        <v>0</v>
      </c>
      <c r="F54" s="4"/>
      <c r="G54" s="31">
        <v>0</v>
      </c>
      <c r="H54" s="31">
        <v>0</v>
      </c>
      <c r="I54" s="31">
        <v>0</v>
      </c>
    </row>
    <row r="55" spans="1:9" ht="17.25" customHeight="1">
      <c r="A55" s="100" t="s">
        <v>102</v>
      </c>
      <c r="B55" s="100"/>
      <c r="C55" s="100"/>
      <c r="D55" s="100"/>
      <c r="E55" s="31">
        <v>3</v>
      </c>
      <c r="F55" s="4"/>
      <c r="G55" s="31">
        <v>1</v>
      </c>
      <c r="H55" s="31">
        <v>0</v>
      </c>
      <c r="I55" s="31">
        <v>0</v>
      </c>
    </row>
    <row r="56" spans="1:9" ht="17.25" customHeight="1">
      <c r="A56" s="95"/>
      <c r="B56" s="95"/>
      <c r="C56" s="95"/>
      <c r="D56" s="95"/>
      <c r="E56" s="5"/>
      <c r="F56" s="5"/>
      <c r="G56" s="5"/>
      <c r="H56" s="5"/>
      <c r="I56" s="5"/>
    </row>
    <row r="57" spans="1:9" ht="11.25">
      <c r="A57" s="4"/>
      <c r="B57" s="4"/>
      <c r="C57" s="4"/>
      <c r="D57" s="4"/>
      <c r="E57" s="4"/>
      <c r="F57" s="4"/>
      <c r="G57" s="4"/>
      <c r="H57" s="4"/>
      <c r="I57" s="12"/>
    </row>
    <row r="58" ht="11.25" hidden="1">
      <c r="A58" t="s">
        <v>5</v>
      </c>
    </row>
  </sheetData>
  <sheetProtection/>
  <mergeCells count="52">
    <mergeCell ref="A54:D54"/>
    <mergeCell ref="A55:D55"/>
    <mergeCell ref="A48:D48"/>
    <mergeCell ref="A49:D49"/>
    <mergeCell ref="A50:D50"/>
    <mergeCell ref="A51:D51"/>
    <mergeCell ref="A52:D52"/>
    <mergeCell ref="A53:D53"/>
    <mergeCell ref="A42:D42"/>
    <mergeCell ref="A43:D43"/>
    <mergeCell ref="A47:D47"/>
    <mergeCell ref="A44:D44"/>
    <mergeCell ref="A45:D45"/>
    <mergeCell ref="A46:D46"/>
    <mergeCell ref="A36:D36"/>
    <mergeCell ref="A37:D37"/>
    <mergeCell ref="A39:D39"/>
    <mergeCell ref="A40:D40"/>
    <mergeCell ref="A41:D41"/>
    <mergeCell ref="A38:D38"/>
    <mergeCell ref="A30:D30"/>
    <mergeCell ref="A31:D31"/>
    <mergeCell ref="A35:D35"/>
    <mergeCell ref="A32:D32"/>
    <mergeCell ref="A33:D33"/>
    <mergeCell ref="A34:D34"/>
    <mergeCell ref="A23:D23"/>
    <mergeCell ref="A24:D24"/>
    <mergeCell ref="A25:D25"/>
    <mergeCell ref="A27:D27"/>
    <mergeCell ref="A28:D28"/>
    <mergeCell ref="A29:D29"/>
    <mergeCell ref="A26:D26"/>
    <mergeCell ref="A10:D10"/>
    <mergeCell ref="A56:D56"/>
    <mergeCell ref="A2:H2"/>
    <mergeCell ref="A3:H3"/>
    <mergeCell ref="A4:H4"/>
    <mergeCell ref="A7:D7"/>
    <mergeCell ref="A9:D9"/>
    <mergeCell ref="A14:D14"/>
    <mergeCell ref="A15:D15"/>
    <mergeCell ref="A16:D16"/>
    <mergeCell ref="A11:D11"/>
    <mergeCell ref="A12:D12"/>
    <mergeCell ref="A13:D13"/>
    <mergeCell ref="A20:D20"/>
    <mergeCell ref="A21:D21"/>
    <mergeCell ref="A22:D22"/>
    <mergeCell ref="A17:D17"/>
    <mergeCell ref="A18:D18"/>
    <mergeCell ref="A19:D19"/>
  </mergeCells>
  <hyperlinks>
    <hyperlink ref="I2" location="Índice!A1" tooltip="Ir a Índice" display="Índice!A1"/>
  </hyperlinks>
  <printOptions/>
  <pageMargins left="0.7874015748031497" right="0.5905511811023623" top="0.5511811023622047" bottom="0.8661417322834646" header="0" footer="0.393700787401575"/>
  <pageSetup horizontalDpi="600" verticalDpi="600" orientation="portrait" r:id="rId1"/>
  <headerFooter alignWithMargins="0">
    <oddFooter>&amp;R&amp;P/&amp;N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K63"/>
  <sheetViews>
    <sheetView showGridLines="0" showRowColHeaders="0" zoomScaleSheetLayoutView="100" zoomScalePageLayoutView="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A1" sqref="A1"/>
    </sheetView>
  </sheetViews>
  <sheetFormatPr defaultColWidth="0" defaultRowHeight="11.25" zeroHeight="1"/>
  <cols>
    <col min="1" max="1" width="2.16015625" style="0" customWidth="1"/>
    <col min="2" max="2" width="2.83203125" style="0" customWidth="1"/>
    <col min="3" max="3" width="1.5" style="0" customWidth="1"/>
    <col min="4" max="4" width="20.66015625" style="0" customWidth="1"/>
    <col min="5" max="5" width="15.5" style="0" customWidth="1"/>
    <col min="6" max="6" width="2.66015625" style="0" customWidth="1"/>
    <col min="7" max="7" width="22.33203125" style="0" customWidth="1"/>
    <col min="8" max="8" width="2.66015625" style="0" customWidth="1"/>
    <col min="9" max="9" width="19.33203125" style="0" customWidth="1"/>
    <col min="10" max="10" width="25.5" style="0" customWidth="1"/>
    <col min="11" max="16384" width="0" style="0" hidden="1" customWidth="1"/>
  </cols>
  <sheetData>
    <row r="1" ht="15.75" customHeight="1"/>
    <row r="2" spans="1:11" ht="12.75">
      <c r="A2" s="116" t="s">
        <v>30</v>
      </c>
      <c r="B2" s="117"/>
      <c r="C2" s="117"/>
      <c r="D2" s="117"/>
      <c r="E2" s="117"/>
      <c r="F2" s="117"/>
      <c r="G2" s="117"/>
      <c r="H2" s="26"/>
      <c r="I2" s="26"/>
      <c r="J2" s="91" t="s">
        <v>170</v>
      </c>
      <c r="K2" t="s">
        <v>5</v>
      </c>
    </row>
    <row r="3" spans="1:10" ht="12.75">
      <c r="A3" s="116" t="s">
        <v>31</v>
      </c>
      <c r="B3" s="110"/>
      <c r="C3" s="110"/>
      <c r="D3" s="110"/>
      <c r="E3" s="110"/>
      <c r="F3" s="110"/>
      <c r="G3" s="110"/>
      <c r="H3" s="8"/>
      <c r="I3" s="8"/>
      <c r="J3" s="29" t="s">
        <v>42</v>
      </c>
    </row>
    <row r="4" spans="1:10" ht="12.75">
      <c r="A4" s="116" t="s">
        <v>56</v>
      </c>
      <c r="B4" s="110"/>
      <c r="C4" s="110"/>
      <c r="D4" s="110"/>
      <c r="E4" s="110"/>
      <c r="F4" s="110"/>
      <c r="G4" s="110"/>
      <c r="H4" s="8"/>
      <c r="I4" s="8"/>
      <c r="J4" s="37"/>
    </row>
    <row r="5" spans="1:9" ht="11.25" customHeight="1">
      <c r="A5" s="6"/>
      <c r="B5" s="6"/>
      <c r="C5" s="6"/>
      <c r="D5" s="6"/>
      <c r="G5" s="7"/>
      <c r="H5" s="7"/>
      <c r="I5" s="7"/>
    </row>
    <row r="6" spans="5:10" ht="1.5" customHeight="1">
      <c r="E6" s="3"/>
      <c r="F6" s="3"/>
      <c r="G6" s="3"/>
      <c r="H6" s="3"/>
      <c r="I6" s="3"/>
      <c r="J6" s="3"/>
    </row>
    <row r="7" spans="1:10" s="12" customFormat="1" ht="23.25" customHeight="1">
      <c r="A7" s="146" t="s">
        <v>8</v>
      </c>
      <c r="B7" s="110"/>
      <c r="C7" s="110"/>
      <c r="D7" s="110"/>
      <c r="E7" s="58" t="s">
        <v>128</v>
      </c>
      <c r="F7" s="74" t="s">
        <v>29</v>
      </c>
      <c r="G7" s="59" t="s">
        <v>119</v>
      </c>
      <c r="H7" s="63" t="s">
        <v>115</v>
      </c>
      <c r="I7" s="59" t="s">
        <v>121</v>
      </c>
      <c r="J7" s="58" t="s">
        <v>120</v>
      </c>
    </row>
    <row r="8" spans="1:10" ht="1.5" customHeight="1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23.25" customHeight="1">
      <c r="A9" s="149" t="s">
        <v>14</v>
      </c>
      <c r="B9" s="150"/>
      <c r="C9" s="150"/>
      <c r="D9" s="150"/>
      <c r="E9" s="50">
        <f>SUM(E10:E55)</f>
        <v>90</v>
      </c>
      <c r="F9" s="50"/>
      <c r="G9" s="50">
        <f>SUM(G10:G55)</f>
        <v>34</v>
      </c>
      <c r="H9" s="50"/>
      <c r="I9" s="50">
        <f>SUM(I10:I55)</f>
        <v>244</v>
      </c>
      <c r="J9" s="50">
        <f>SUM(J10:J55)</f>
        <v>297</v>
      </c>
    </row>
    <row r="10" spans="1:10" ht="23.25" customHeight="1">
      <c r="A10" s="100" t="s">
        <v>57</v>
      </c>
      <c r="B10" s="100"/>
      <c r="C10" s="100"/>
      <c r="D10" s="100"/>
      <c r="E10" s="31">
        <v>0</v>
      </c>
      <c r="F10" s="31"/>
      <c r="G10" s="31">
        <v>0</v>
      </c>
      <c r="H10" s="31"/>
      <c r="I10" s="31">
        <v>8</v>
      </c>
      <c r="J10">
        <v>3</v>
      </c>
    </row>
    <row r="11" spans="1:10" ht="17.25" customHeight="1">
      <c r="A11" s="100" t="s">
        <v>58</v>
      </c>
      <c r="B11" s="100"/>
      <c r="C11" s="100"/>
      <c r="D11" s="100"/>
      <c r="E11" s="31">
        <v>0</v>
      </c>
      <c r="F11" s="31"/>
      <c r="G11" s="31">
        <v>0</v>
      </c>
      <c r="H11" s="31"/>
      <c r="I11" s="31">
        <v>9</v>
      </c>
      <c r="J11">
        <v>10</v>
      </c>
    </row>
    <row r="12" spans="1:10" ht="17.25" customHeight="1">
      <c r="A12" s="100" t="s">
        <v>59</v>
      </c>
      <c r="B12" s="100"/>
      <c r="C12" s="100"/>
      <c r="D12" s="100"/>
      <c r="E12" s="31">
        <v>0</v>
      </c>
      <c r="F12" s="31"/>
      <c r="G12" s="31">
        <v>0</v>
      </c>
      <c r="H12" s="31"/>
      <c r="I12" s="31">
        <v>19</v>
      </c>
      <c r="J12">
        <v>9</v>
      </c>
    </row>
    <row r="13" spans="1:10" ht="17.25" customHeight="1">
      <c r="A13" s="100" t="s">
        <v>60</v>
      </c>
      <c r="B13" s="100"/>
      <c r="C13" s="100"/>
      <c r="D13" s="100"/>
      <c r="E13" s="31">
        <v>0</v>
      </c>
      <c r="F13" s="31"/>
      <c r="G13" s="31">
        <v>0</v>
      </c>
      <c r="H13" s="31"/>
      <c r="I13" s="31">
        <v>3</v>
      </c>
      <c r="J13">
        <v>4</v>
      </c>
    </row>
    <row r="14" spans="1:10" ht="17.25" customHeight="1">
      <c r="A14" s="100" t="s">
        <v>61</v>
      </c>
      <c r="B14" s="100"/>
      <c r="C14" s="100"/>
      <c r="D14" s="100"/>
      <c r="E14" s="31">
        <v>0</v>
      </c>
      <c r="F14" s="31"/>
      <c r="G14" s="31">
        <v>0</v>
      </c>
      <c r="H14" s="31"/>
      <c r="I14" s="31">
        <v>0</v>
      </c>
      <c r="J14">
        <v>1</v>
      </c>
    </row>
    <row r="15" spans="1:10" ht="17.25" customHeight="1">
      <c r="A15" s="100" t="s">
        <v>62</v>
      </c>
      <c r="B15" s="100"/>
      <c r="C15" s="100"/>
      <c r="D15" s="100"/>
      <c r="E15" s="31">
        <v>20</v>
      </c>
      <c r="F15" s="31"/>
      <c r="G15" s="31">
        <v>6</v>
      </c>
      <c r="H15" s="31"/>
      <c r="I15" s="31">
        <v>24</v>
      </c>
      <c r="J15">
        <v>28</v>
      </c>
    </row>
    <row r="16" spans="1:10" ht="17.25" customHeight="1">
      <c r="A16" s="100" t="s">
        <v>63</v>
      </c>
      <c r="B16" s="100"/>
      <c r="C16" s="100"/>
      <c r="D16" s="100"/>
      <c r="E16" s="31">
        <v>0</v>
      </c>
      <c r="F16" s="31"/>
      <c r="G16" s="31">
        <v>0</v>
      </c>
      <c r="H16" s="31"/>
      <c r="I16" s="31">
        <v>3</v>
      </c>
      <c r="J16">
        <v>5</v>
      </c>
    </row>
    <row r="17" spans="1:10" ht="17.25" customHeight="1">
      <c r="A17" s="100" t="s">
        <v>64</v>
      </c>
      <c r="B17" s="100"/>
      <c r="C17" s="100"/>
      <c r="D17" s="100"/>
      <c r="E17" s="31">
        <v>0</v>
      </c>
      <c r="F17" s="31"/>
      <c r="G17" s="31">
        <v>0</v>
      </c>
      <c r="H17" s="31"/>
      <c r="I17" s="31">
        <v>7</v>
      </c>
      <c r="J17">
        <v>6</v>
      </c>
    </row>
    <row r="18" spans="1:10" ht="17.25" customHeight="1">
      <c r="A18" s="100" t="s">
        <v>65</v>
      </c>
      <c r="B18" s="100"/>
      <c r="C18" s="100"/>
      <c r="D18" s="100"/>
      <c r="E18" s="31">
        <v>0</v>
      </c>
      <c r="F18" s="31"/>
      <c r="G18" s="31">
        <v>0</v>
      </c>
      <c r="H18" s="31"/>
      <c r="I18" s="31">
        <v>4</v>
      </c>
      <c r="J18">
        <v>8</v>
      </c>
    </row>
    <row r="19" spans="1:10" ht="17.25" customHeight="1">
      <c r="A19" s="100" t="s">
        <v>66</v>
      </c>
      <c r="B19" s="100"/>
      <c r="C19" s="100"/>
      <c r="D19" s="100"/>
      <c r="E19" s="31">
        <v>0</v>
      </c>
      <c r="F19" s="31"/>
      <c r="G19" s="31">
        <v>1</v>
      </c>
      <c r="H19" s="31"/>
      <c r="I19" s="31">
        <v>4</v>
      </c>
      <c r="J19">
        <v>1</v>
      </c>
    </row>
    <row r="20" spans="1:10" ht="17.25" customHeight="1">
      <c r="A20" s="100" t="s">
        <v>67</v>
      </c>
      <c r="B20" s="100"/>
      <c r="C20" s="100"/>
      <c r="D20" s="100"/>
      <c r="E20" s="31">
        <v>0</v>
      </c>
      <c r="F20" s="31"/>
      <c r="G20" s="31">
        <v>0</v>
      </c>
      <c r="H20" s="31"/>
      <c r="I20" s="31">
        <v>1</v>
      </c>
      <c r="J20">
        <v>2</v>
      </c>
    </row>
    <row r="21" spans="1:10" ht="28.5" customHeight="1">
      <c r="A21" s="123" t="s">
        <v>68</v>
      </c>
      <c r="B21" s="123"/>
      <c r="C21" s="123"/>
      <c r="D21" s="123"/>
      <c r="E21" s="31">
        <v>2</v>
      </c>
      <c r="F21" s="31"/>
      <c r="G21" s="31">
        <v>2</v>
      </c>
      <c r="H21" s="31"/>
      <c r="I21" s="31">
        <v>5</v>
      </c>
      <c r="J21">
        <v>9</v>
      </c>
    </row>
    <row r="22" spans="1:10" ht="17.25" customHeight="1">
      <c r="A22" s="100" t="s">
        <v>69</v>
      </c>
      <c r="B22" s="100"/>
      <c r="C22" s="100"/>
      <c r="D22" s="100"/>
      <c r="E22" s="31">
        <v>7</v>
      </c>
      <c r="F22" s="31"/>
      <c r="G22" s="31">
        <v>4</v>
      </c>
      <c r="H22" s="31"/>
      <c r="I22" s="31">
        <v>11</v>
      </c>
      <c r="J22">
        <v>14</v>
      </c>
    </row>
    <row r="23" spans="1:10" ht="17.25" customHeight="1">
      <c r="A23" s="100" t="s">
        <v>70</v>
      </c>
      <c r="B23" s="100"/>
      <c r="C23" s="100"/>
      <c r="D23" s="100"/>
      <c r="E23" s="31">
        <v>0</v>
      </c>
      <c r="F23" s="31"/>
      <c r="G23" s="31">
        <v>0</v>
      </c>
      <c r="H23" s="31"/>
      <c r="I23" s="31">
        <v>1</v>
      </c>
      <c r="J23">
        <v>1</v>
      </c>
    </row>
    <row r="24" spans="1:10" ht="17.25" customHeight="1">
      <c r="A24" s="100" t="s">
        <v>71</v>
      </c>
      <c r="B24" s="100"/>
      <c r="C24" s="100"/>
      <c r="D24" s="100"/>
      <c r="E24" s="31">
        <v>22</v>
      </c>
      <c r="F24" s="31"/>
      <c r="G24" s="31">
        <v>1</v>
      </c>
      <c r="H24" s="31"/>
      <c r="I24" s="31">
        <v>3</v>
      </c>
      <c r="J24">
        <v>3</v>
      </c>
    </row>
    <row r="25" spans="1:10" ht="17.25" customHeight="1">
      <c r="A25" s="100" t="s">
        <v>72</v>
      </c>
      <c r="B25" s="100"/>
      <c r="C25" s="100"/>
      <c r="D25" s="100"/>
      <c r="E25" s="31">
        <v>0</v>
      </c>
      <c r="F25" s="31"/>
      <c r="G25" s="31">
        <v>0</v>
      </c>
      <c r="H25" s="31"/>
      <c r="I25" s="31">
        <v>1</v>
      </c>
      <c r="J25">
        <v>2</v>
      </c>
    </row>
    <row r="26" spans="1:10" ht="17.25" customHeight="1">
      <c r="A26" s="100" t="s">
        <v>73</v>
      </c>
      <c r="B26" s="100"/>
      <c r="C26" s="100"/>
      <c r="D26" s="100"/>
      <c r="E26" s="31">
        <v>0</v>
      </c>
      <c r="F26" s="31"/>
      <c r="G26" s="31">
        <v>0</v>
      </c>
      <c r="H26" s="31"/>
      <c r="I26" s="31">
        <v>3</v>
      </c>
      <c r="J26">
        <v>3</v>
      </c>
    </row>
    <row r="27" spans="1:10" ht="17.25" customHeight="1">
      <c r="A27" s="100" t="s">
        <v>74</v>
      </c>
      <c r="B27" s="100"/>
      <c r="C27" s="100"/>
      <c r="D27" s="100"/>
      <c r="E27" s="31">
        <v>16</v>
      </c>
      <c r="F27" s="31"/>
      <c r="G27" s="31">
        <v>14</v>
      </c>
      <c r="H27" s="31"/>
      <c r="I27" s="31">
        <v>26</v>
      </c>
      <c r="J27">
        <v>27</v>
      </c>
    </row>
    <row r="28" spans="1:10" ht="17.25" customHeight="1">
      <c r="A28" s="100" t="s">
        <v>75</v>
      </c>
      <c r="B28" s="100"/>
      <c r="C28" s="100"/>
      <c r="D28" s="100"/>
      <c r="E28" s="31">
        <v>0</v>
      </c>
      <c r="F28" s="31"/>
      <c r="G28" s="31">
        <v>0</v>
      </c>
      <c r="H28" s="31"/>
      <c r="I28" s="31">
        <v>4</v>
      </c>
      <c r="J28">
        <v>5</v>
      </c>
    </row>
    <row r="29" spans="1:10" ht="17.25" customHeight="1">
      <c r="A29" s="100" t="s">
        <v>76</v>
      </c>
      <c r="B29" s="100"/>
      <c r="C29" s="100"/>
      <c r="D29" s="100"/>
      <c r="E29" s="31">
        <v>7</v>
      </c>
      <c r="F29" s="31"/>
      <c r="G29" s="31">
        <v>1</v>
      </c>
      <c r="H29" s="31"/>
      <c r="I29" s="31">
        <v>4</v>
      </c>
      <c r="J29">
        <v>11</v>
      </c>
    </row>
    <row r="30" spans="1:10" ht="17.25" customHeight="1">
      <c r="A30" s="100" t="s">
        <v>77</v>
      </c>
      <c r="B30" s="100"/>
      <c r="C30" s="100"/>
      <c r="D30" s="100"/>
      <c r="E30" s="31">
        <v>0</v>
      </c>
      <c r="F30" s="31"/>
      <c r="G30" s="31">
        <v>0</v>
      </c>
      <c r="H30" s="31"/>
      <c r="I30" s="31">
        <v>2</v>
      </c>
      <c r="J30">
        <v>2</v>
      </c>
    </row>
    <row r="31" spans="1:10" ht="17.25" customHeight="1">
      <c r="A31" s="100" t="s">
        <v>78</v>
      </c>
      <c r="B31" s="100"/>
      <c r="C31" s="100"/>
      <c r="D31" s="100"/>
      <c r="E31" s="31">
        <v>0</v>
      </c>
      <c r="F31" s="31"/>
      <c r="G31" s="31">
        <v>0</v>
      </c>
      <c r="H31" s="31"/>
      <c r="I31" s="31">
        <v>8</v>
      </c>
      <c r="J31">
        <v>1</v>
      </c>
    </row>
    <row r="32" spans="1:10" ht="17.25" customHeight="1">
      <c r="A32" s="100" t="s">
        <v>79</v>
      </c>
      <c r="B32" s="100"/>
      <c r="C32" s="100"/>
      <c r="D32" s="100"/>
      <c r="E32" s="31">
        <v>0</v>
      </c>
      <c r="F32" s="31"/>
      <c r="G32" s="31">
        <v>0</v>
      </c>
      <c r="H32" s="31"/>
      <c r="I32" s="31">
        <v>2</v>
      </c>
      <c r="J32">
        <v>4</v>
      </c>
    </row>
    <row r="33" spans="1:10" ht="17.25" customHeight="1">
      <c r="A33" s="100" t="s">
        <v>80</v>
      </c>
      <c r="B33" s="100"/>
      <c r="C33" s="100"/>
      <c r="D33" s="100"/>
      <c r="E33" s="31">
        <v>1</v>
      </c>
      <c r="F33" s="31"/>
      <c r="G33" s="31">
        <v>0</v>
      </c>
      <c r="H33" s="31"/>
      <c r="I33" s="31">
        <v>8</v>
      </c>
      <c r="J33">
        <v>3</v>
      </c>
    </row>
    <row r="34" spans="1:10" ht="17.25" customHeight="1">
      <c r="A34" s="100" t="s">
        <v>81</v>
      </c>
      <c r="B34" s="100"/>
      <c r="C34" s="100"/>
      <c r="D34" s="100"/>
      <c r="E34" s="31">
        <v>0</v>
      </c>
      <c r="F34" s="31"/>
      <c r="G34" s="31">
        <v>0</v>
      </c>
      <c r="H34" s="31"/>
      <c r="I34" s="31">
        <v>1</v>
      </c>
      <c r="J34">
        <v>4</v>
      </c>
    </row>
    <row r="35" spans="1:10" ht="17.25" customHeight="1">
      <c r="A35" s="100" t="s">
        <v>82</v>
      </c>
      <c r="B35" s="100"/>
      <c r="C35" s="100"/>
      <c r="D35" s="100"/>
      <c r="E35" s="31">
        <v>1</v>
      </c>
      <c r="F35" s="31"/>
      <c r="G35" s="31">
        <v>0</v>
      </c>
      <c r="H35" s="31"/>
      <c r="I35" s="31">
        <v>7</v>
      </c>
      <c r="J35">
        <v>11</v>
      </c>
    </row>
    <row r="36" spans="1:10" ht="17.25" customHeight="1">
      <c r="A36" s="100" t="s">
        <v>83</v>
      </c>
      <c r="B36" s="100"/>
      <c r="C36" s="100"/>
      <c r="D36" s="100"/>
      <c r="E36" s="31">
        <v>0</v>
      </c>
      <c r="F36" s="31"/>
      <c r="G36" s="31">
        <v>0</v>
      </c>
      <c r="H36" s="31"/>
      <c r="I36" s="31">
        <v>7</v>
      </c>
      <c r="J36">
        <v>11</v>
      </c>
    </row>
    <row r="37" spans="1:10" ht="17.25" customHeight="1">
      <c r="A37" s="100" t="s">
        <v>84</v>
      </c>
      <c r="B37" s="100"/>
      <c r="C37" s="100"/>
      <c r="D37" s="100"/>
      <c r="E37" s="31">
        <v>0</v>
      </c>
      <c r="F37" s="31"/>
      <c r="G37" s="31">
        <v>0</v>
      </c>
      <c r="H37" s="31"/>
      <c r="I37" s="31">
        <v>2</v>
      </c>
      <c r="J37">
        <v>1</v>
      </c>
    </row>
    <row r="38" spans="1:10" ht="17.25" customHeight="1">
      <c r="A38" s="100" t="s">
        <v>85</v>
      </c>
      <c r="B38" s="100"/>
      <c r="C38" s="100"/>
      <c r="D38" s="100"/>
      <c r="E38" s="31">
        <v>0</v>
      </c>
      <c r="F38" s="31"/>
      <c r="G38" s="31">
        <v>0</v>
      </c>
      <c r="H38" s="31"/>
      <c r="I38" s="31">
        <v>11</v>
      </c>
      <c r="J38">
        <v>5</v>
      </c>
    </row>
    <row r="39" spans="1:10" ht="17.25" customHeight="1">
      <c r="A39" s="100" t="s">
        <v>86</v>
      </c>
      <c r="B39" s="100"/>
      <c r="C39" s="100"/>
      <c r="D39" s="100"/>
      <c r="E39" s="31">
        <v>4</v>
      </c>
      <c r="F39" s="31"/>
      <c r="G39" s="31">
        <v>0</v>
      </c>
      <c r="H39" s="31"/>
      <c r="I39" s="31">
        <v>2</v>
      </c>
      <c r="J39">
        <v>6</v>
      </c>
    </row>
    <row r="40" spans="1:10" ht="17.25" customHeight="1">
      <c r="A40" s="100" t="s">
        <v>87</v>
      </c>
      <c r="B40" s="100"/>
      <c r="C40" s="100"/>
      <c r="D40" s="100"/>
      <c r="E40" s="31">
        <v>0</v>
      </c>
      <c r="F40" s="31"/>
      <c r="G40" s="31">
        <v>1</v>
      </c>
      <c r="H40" s="31"/>
      <c r="I40" s="31">
        <v>2</v>
      </c>
      <c r="J40">
        <v>2</v>
      </c>
    </row>
    <row r="41" spans="1:10" ht="17.25" customHeight="1">
      <c r="A41" s="100" t="s">
        <v>88</v>
      </c>
      <c r="B41" s="100"/>
      <c r="C41" s="100"/>
      <c r="D41" s="100"/>
      <c r="E41" s="31">
        <v>0</v>
      </c>
      <c r="F41" s="31"/>
      <c r="G41" s="31">
        <v>0</v>
      </c>
      <c r="H41" s="31"/>
      <c r="I41" s="31">
        <v>13</v>
      </c>
      <c r="J41">
        <v>7</v>
      </c>
    </row>
    <row r="42" spans="1:10" ht="17.25" customHeight="1">
      <c r="A42" s="100" t="s">
        <v>89</v>
      </c>
      <c r="B42" s="100"/>
      <c r="C42" s="100"/>
      <c r="D42" s="100"/>
      <c r="E42" s="31">
        <v>6</v>
      </c>
      <c r="F42" s="31"/>
      <c r="G42" s="31">
        <v>4</v>
      </c>
      <c r="H42" s="31"/>
      <c r="I42" s="31">
        <v>6</v>
      </c>
      <c r="J42">
        <v>34</v>
      </c>
    </row>
    <row r="43" spans="1:10" ht="17.25" customHeight="1">
      <c r="A43" s="100" t="s">
        <v>90</v>
      </c>
      <c r="B43" s="100"/>
      <c r="C43" s="100"/>
      <c r="D43" s="100"/>
      <c r="E43" s="31">
        <v>0</v>
      </c>
      <c r="F43" s="31"/>
      <c r="G43" s="31">
        <v>0</v>
      </c>
      <c r="H43" s="31"/>
      <c r="I43" s="31">
        <v>1</v>
      </c>
      <c r="J43">
        <v>2</v>
      </c>
    </row>
    <row r="44" spans="1:10" ht="17.25" customHeight="1">
      <c r="A44" s="100" t="s">
        <v>91</v>
      </c>
      <c r="B44" s="100"/>
      <c r="C44" s="100"/>
      <c r="D44" s="100"/>
      <c r="E44" s="31">
        <v>0</v>
      </c>
      <c r="F44" s="31"/>
      <c r="G44" s="31">
        <v>0</v>
      </c>
      <c r="H44" s="31"/>
      <c r="I44" s="31">
        <v>3</v>
      </c>
      <c r="J44">
        <v>3</v>
      </c>
    </row>
    <row r="45" spans="1:10" ht="17.25" customHeight="1">
      <c r="A45" s="100" t="s">
        <v>92</v>
      </c>
      <c r="B45" s="100"/>
      <c r="C45" s="100"/>
      <c r="D45" s="100"/>
      <c r="E45" s="31">
        <v>0</v>
      </c>
      <c r="F45" s="31"/>
      <c r="G45" s="31">
        <v>0</v>
      </c>
      <c r="H45" s="31"/>
      <c r="I45" s="31">
        <v>1</v>
      </c>
      <c r="J45">
        <v>0</v>
      </c>
    </row>
    <row r="46" spans="1:10" ht="17.25" customHeight="1">
      <c r="A46" s="100" t="s">
        <v>93</v>
      </c>
      <c r="B46" s="100"/>
      <c r="C46" s="100"/>
      <c r="D46" s="100"/>
      <c r="E46" s="31">
        <v>1</v>
      </c>
      <c r="F46" s="31"/>
      <c r="G46" s="31">
        <v>0</v>
      </c>
      <c r="H46" s="31"/>
      <c r="I46" s="31">
        <v>9</v>
      </c>
      <c r="J46">
        <v>10</v>
      </c>
    </row>
    <row r="47" spans="1:10" ht="17.25" customHeight="1">
      <c r="A47" s="100" t="s">
        <v>94</v>
      </c>
      <c r="B47" s="100"/>
      <c r="C47" s="100"/>
      <c r="D47" s="100"/>
      <c r="E47" s="31">
        <v>0</v>
      </c>
      <c r="F47" s="31"/>
      <c r="G47" s="31">
        <v>0</v>
      </c>
      <c r="H47" s="31"/>
      <c r="I47" s="31">
        <v>0</v>
      </c>
      <c r="J47">
        <v>2</v>
      </c>
    </row>
    <row r="48" spans="1:10" ht="17.25" customHeight="1">
      <c r="A48" s="100" t="s">
        <v>95</v>
      </c>
      <c r="B48" s="100"/>
      <c r="C48" s="100"/>
      <c r="D48" s="100"/>
      <c r="E48" s="31">
        <v>0</v>
      </c>
      <c r="F48" s="31"/>
      <c r="G48" s="31">
        <v>0</v>
      </c>
      <c r="H48" s="31"/>
      <c r="I48" s="31">
        <v>4</v>
      </c>
      <c r="J48">
        <v>5</v>
      </c>
    </row>
    <row r="49" spans="1:10" ht="17.25" customHeight="1">
      <c r="A49" s="100" t="s">
        <v>96</v>
      </c>
      <c r="B49" s="100"/>
      <c r="C49" s="100"/>
      <c r="D49" s="100"/>
      <c r="E49" s="31">
        <v>0</v>
      </c>
      <c r="F49" s="31"/>
      <c r="G49" s="31">
        <v>0</v>
      </c>
      <c r="H49" s="31"/>
      <c r="I49" s="31">
        <v>1</v>
      </c>
      <c r="J49">
        <v>0</v>
      </c>
    </row>
    <row r="50" spans="1:10" ht="17.25" customHeight="1">
      <c r="A50" s="100" t="s">
        <v>97</v>
      </c>
      <c r="B50" s="100"/>
      <c r="C50" s="100"/>
      <c r="D50" s="100"/>
      <c r="E50" s="31">
        <v>2</v>
      </c>
      <c r="F50" s="31"/>
      <c r="G50" s="31">
        <v>0</v>
      </c>
      <c r="H50" s="31"/>
      <c r="I50" s="31">
        <v>3</v>
      </c>
      <c r="J50">
        <v>8</v>
      </c>
    </row>
    <row r="51" spans="1:10" ht="17.25" customHeight="1">
      <c r="A51" s="100" t="s">
        <v>98</v>
      </c>
      <c r="B51" s="100"/>
      <c r="C51" s="100"/>
      <c r="D51" s="100"/>
      <c r="E51" s="31">
        <v>1</v>
      </c>
      <c r="F51" s="31"/>
      <c r="G51" s="31">
        <v>0</v>
      </c>
      <c r="H51" s="31"/>
      <c r="I51" s="31">
        <v>3</v>
      </c>
      <c r="J51">
        <v>10</v>
      </c>
    </row>
    <row r="52" spans="1:10" ht="17.25" customHeight="1">
      <c r="A52" s="100" t="s">
        <v>99</v>
      </c>
      <c r="B52" s="100"/>
      <c r="C52" s="100"/>
      <c r="D52" s="100"/>
      <c r="E52" s="31">
        <v>0</v>
      </c>
      <c r="F52" s="31"/>
      <c r="G52" s="31">
        <v>0</v>
      </c>
      <c r="H52" s="31"/>
      <c r="I52" s="31">
        <v>1</v>
      </c>
      <c r="J52">
        <v>4</v>
      </c>
    </row>
    <row r="53" spans="1:10" ht="17.25" customHeight="1">
      <c r="A53" s="100" t="s">
        <v>100</v>
      </c>
      <c r="B53" s="100"/>
      <c r="C53" s="100"/>
      <c r="D53" s="100"/>
      <c r="E53" s="31">
        <v>0</v>
      </c>
      <c r="F53" s="31"/>
      <c r="G53" s="31">
        <v>0</v>
      </c>
      <c r="H53" s="31"/>
      <c r="I53" s="31">
        <v>1</v>
      </c>
      <c r="J53">
        <v>2</v>
      </c>
    </row>
    <row r="54" spans="1:10" ht="17.25" customHeight="1">
      <c r="A54" s="100" t="s">
        <v>101</v>
      </c>
      <c r="B54" s="100"/>
      <c r="C54" s="100"/>
      <c r="D54" s="100"/>
      <c r="E54" s="31">
        <v>0</v>
      </c>
      <c r="F54" s="31"/>
      <c r="G54" s="31">
        <v>0</v>
      </c>
      <c r="H54" s="31"/>
      <c r="I54" s="31">
        <v>0</v>
      </c>
      <c r="J54">
        <v>2</v>
      </c>
    </row>
    <row r="55" spans="1:10" ht="17.25" customHeight="1">
      <c r="A55" s="100" t="s">
        <v>102</v>
      </c>
      <c r="B55" s="100"/>
      <c r="C55" s="100"/>
      <c r="D55" s="100"/>
      <c r="E55" s="31">
        <v>0</v>
      </c>
      <c r="F55" s="31"/>
      <c r="G55" s="31">
        <v>0</v>
      </c>
      <c r="H55" s="31"/>
      <c r="I55" s="31">
        <v>6</v>
      </c>
      <c r="J55">
        <v>6</v>
      </c>
    </row>
    <row r="56" spans="1:10" ht="17.25" customHeight="1">
      <c r="A56" s="95"/>
      <c r="B56" s="95"/>
      <c r="C56" s="95"/>
      <c r="D56" s="95"/>
      <c r="E56" s="5"/>
      <c r="F56" s="5"/>
      <c r="G56" s="5"/>
      <c r="H56" s="5"/>
      <c r="I56" s="5"/>
      <c r="J56" s="5"/>
    </row>
    <row r="57" spans="1:10" ht="11.25">
      <c r="A57" s="4"/>
      <c r="B57" s="4"/>
      <c r="C57" s="4"/>
      <c r="D57" s="4"/>
      <c r="E57" s="12"/>
      <c r="F57" s="12"/>
      <c r="G57" s="4"/>
      <c r="H57" s="4"/>
      <c r="I57" s="4"/>
      <c r="J57" s="12"/>
    </row>
    <row r="58" spans="1:6" s="57" customFormat="1" ht="11.25">
      <c r="A58" s="57" t="s">
        <v>122</v>
      </c>
      <c r="B58" s="57" t="s">
        <v>138</v>
      </c>
      <c r="E58"/>
      <c r="F58"/>
    </row>
    <row r="59" spans="1:10" s="57" customFormat="1" ht="11.25">
      <c r="A59" s="57" t="s">
        <v>110</v>
      </c>
      <c r="B59" s="154" t="s">
        <v>129</v>
      </c>
      <c r="C59" s="154"/>
      <c r="D59" s="154"/>
      <c r="E59" s="154"/>
      <c r="F59" s="154"/>
      <c r="G59" s="154"/>
      <c r="H59" s="154"/>
      <c r="I59" s="154"/>
      <c r="J59" s="154"/>
    </row>
    <row r="60" spans="2:10" s="57" customFormat="1" ht="11.25">
      <c r="B60" s="154"/>
      <c r="C60" s="154"/>
      <c r="D60" s="154"/>
      <c r="E60" s="154"/>
      <c r="F60" s="154"/>
      <c r="G60" s="154"/>
      <c r="H60" s="154"/>
      <c r="I60" s="154"/>
      <c r="J60" s="154"/>
    </row>
    <row r="61" spans="1:6" s="57" customFormat="1" ht="11.25">
      <c r="A61" s="57" t="s">
        <v>115</v>
      </c>
      <c r="B61" s="57" t="s">
        <v>159</v>
      </c>
      <c r="E61"/>
      <c r="F61"/>
    </row>
    <row r="62" spans="1:11" ht="11.25">
      <c r="A62" s="15" t="s">
        <v>7</v>
      </c>
      <c r="B62" s="4"/>
      <c r="C62" s="4"/>
      <c r="D62" s="100" t="s">
        <v>157</v>
      </c>
      <c r="E62" s="100"/>
      <c r="F62" s="100"/>
      <c r="G62" s="100"/>
      <c r="H62" s="100"/>
      <c r="I62" s="100"/>
      <c r="J62" s="100"/>
      <c r="K62" s="4"/>
    </row>
    <row r="63" ht="11.25" hidden="1">
      <c r="A63" t="s">
        <v>5</v>
      </c>
    </row>
  </sheetData>
  <sheetProtection/>
  <mergeCells count="54">
    <mergeCell ref="A55:D55"/>
    <mergeCell ref="A46:D46"/>
    <mergeCell ref="A48:D48"/>
    <mergeCell ref="A49:D49"/>
    <mergeCell ref="A50:D50"/>
    <mergeCell ref="B59:J60"/>
    <mergeCell ref="A56:D56"/>
    <mergeCell ref="A51:D51"/>
    <mergeCell ref="A52:D52"/>
    <mergeCell ref="A53:D53"/>
    <mergeCell ref="A54:D54"/>
    <mergeCell ref="A38:D38"/>
    <mergeCell ref="A39:D39"/>
    <mergeCell ref="A40:D40"/>
    <mergeCell ref="A47:D47"/>
    <mergeCell ref="A41:D41"/>
    <mergeCell ref="A42:D42"/>
    <mergeCell ref="A43:D43"/>
    <mergeCell ref="A44:D44"/>
    <mergeCell ref="A45:D45"/>
    <mergeCell ref="A32:D32"/>
    <mergeCell ref="A33:D33"/>
    <mergeCell ref="A34:D34"/>
    <mergeCell ref="A35:D35"/>
    <mergeCell ref="A36:D36"/>
    <mergeCell ref="A37:D37"/>
    <mergeCell ref="A26:D26"/>
    <mergeCell ref="A27:D27"/>
    <mergeCell ref="A28:D28"/>
    <mergeCell ref="A29:D29"/>
    <mergeCell ref="A30:D30"/>
    <mergeCell ref="A31:D31"/>
    <mergeCell ref="A20:D20"/>
    <mergeCell ref="A21:D21"/>
    <mergeCell ref="A22:D22"/>
    <mergeCell ref="A23:D23"/>
    <mergeCell ref="A24:D24"/>
    <mergeCell ref="A25:D25"/>
    <mergeCell ref="A14:D14"/>
    <mergeCell ref="A15:D15"/>
    <mergeCell ref="A16:D16"/>
    <mergeCell ref="A17:D17"/>
    <mergeCell ref="A18:D18"/>
    <mergeCell ref="A19:D19"/>
    <mergeCell ref="D62:J62"/>
    <mergeCell ref="A2:G2"/>
    <mergeCell ref="A3:G3"/>
    <mergeCell ref="A4:G4"/>
    <mergeCell ref="A7:D7"/>
    <mergeCell ref="A9:D9"/>
    <mergeCell ref="A10:D10"/>
    <mergeCell ref="A11:D11"/>
    <mergeCell ref="A12:D12"/>
    <mergeCell ref="A13:D13"/>
  </mergeCells>
  <hyperlinks>
    <hyperlink ref="J2" location="Índice!A1" tooltip="Ir a Índice" display="Índice!A1"/>
  </hyperlinks>
  <printOptions/>
  <pageMargins left="0.7874015748031497" right="0.5905511811023623" top="0.5511811023622047" bottom="0.8661417322834646" header="0" footer="0.393700787401575"/>
  <pageSetup horizontalDpi="600" verticalDpi="600" orientation="portrait" r:id="rId1"/>
  <headerFooter alignWithMargins="0"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O60"/>
  <sheetViews>
    <sheetView showGridLines="0" showRowColHeaders="0" zoomScaleSheetLayoutView="100" zoomScalePageLayoutView="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A1" sqref="A1"/>
    </sheetView>
  </sheetViews>
  <sheetFormatPr defaultColWidth="0" defaultRowHeight="11.25" zeroHeight="1"/>
  <cols>
    <col min="1" max="1" width="2.16015625" style="0" customWidth="1"/>
    <col min="2" max="2" width="2.83203125" style="0" customWidth="1"/>
    <col min="3" max="3" width="1.5" style="0" customWidth="1"/>
    <col min="4" max="4" width="17" style="0" customWidth="1"/>
    <col min="5" max="5" width="8.5" style="0" customWidth="1"/>
    <col min="6" max="6" width="9.66015625" style="0" customWidth="1"/>
    <col min="7" max="7" width="10.5" style="0" customWidth="1"/>
    <col min="8" max="8" width="12.83203125" style="0" customWidth="1"/>
    <col min="9" max="9" width="10.33203125" style="0" customWidth="1"/>
    <col min="10" max="10" width="9.5" style="0" customWidth="1"/>
    <col min="11" max="11" width="9" style="0" customWidth="1"/>
    <col min="12" max="12" width="8.66015625" style="0" customWidth="1"/>
    <col min="13" max="13" width="10" style="0" customWidth="1"/>
    <col min="14" max="14" width="2.66015625" style="0" customWidth="1"/>
    <col min="15" max="16384" width="0" style="0" hidden="1" customWidth="1"/>
  </cols>
  <sheetData>
    <row r="1" ht="15.75" customHeight="1"/>
    <row r="2" spans="1:15" s="19" customFormat="1" ht="12.75">
      <c r="A2" s="93" t="s">
        <v>34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102" t="s">
        <v>160</v>
      </c>
      <c r="M2" s="102"/>
      <c r="N2" s="102"/>
      <c r="O2" s="19" t="s">
        <v>5</v>
      </c>
    </row>
    <row r="3" spans="1:14" s="19" customFormat="1" ht="12.75">
      <c r="A3" s="94" t="s">
        <v>35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23"/>
      <c r="M3" s="23"/>
      <c r="N3" s="37"/>
    </row>
    <row r="4" spans="1:14" s="19" customFormat="1" ht="12.75">
      <c r="A4" s="93" t="s">
        <v>56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18"/>
      <c r="M4" s="18"/>
      <c r="N4" s="18"/>
    </row>
    <row r="5" spans="1:14" ht="11.25">
      <c r="A5" s="6"/>
      <c r="B5" s="6"/>
      <c r="C5" s="6"/>
      <c r="D5" s="6"/>
      <c r="E5" s="7"/>
      <c r="F5" s="7"/>
      <c r="G5" s="7"/>
      <c r="H5" s="7"/>
      <c r="I5" s="7"/>
      <c r="J5" s="7"/>
      <c r="K5" s="7"/>
      <c r="L5" s="7"/>
      <c r="M5" s="7"/>
      <c r="N5" s="7"/>
    </row>
    <row r="6" spans="5:14" ht="1.5" customHeight="1"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2.5">
      <c r="A7" s="98" t="s">
        <v>8</v>
      </c>
      <c r="B7" s="99"/>
      <c r="C7" s="99"/>
      <c r="D7" s="99"/>
      <c r="E7" s="38" t="s">
        <v>6</v>
      </c>
      <c r="F7" s="22" t="s">
        <v>24</v>
      </c>
      <c r="G7" s="22" t="s">
        <v>25</v>
      </c>
      <c r="H7" s="25" t="s">
        <v>32</v>
      </c>
      <c r="I7" s="22" t="s">
        <v>26</v>
      </c>
      <c r="J7" s="22" t="s">
        <v>27</v>
      </c>
      <c r="K7" s="22" t="s">
        <v>33</v>
      </c>
      <c r="L7" s="25" t="s">
        <v>40</v>
      </c>
      <c r="M7" s="25" t="s">
        <v>103</v>
      </c>
      <c r="N7" s="27" t="s">
        <v>4</v>
      </c>
    </row>
    <row r="8" spans="1:14" ht="1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23.25" customHeight="1">
      <c r="A9" s="96" t="s">
        <v>14</v>
      </c>
      <c r="B9" s="97"/>
      <c r="C9" s="97"/>
      <c r="D9" s="97"/>
      <c r="E9" s="24">
        <v>629</v>
      </c>
      <c r="F9" s="24">
        <v>550</v>
      </c>
      <c r="G9" s="24">
        <v>20</v>
      </c>
      <c r="H9" s="24">
        <v>32</v>
      </c>
      <c r="I9" s="24">
        <v>3</v>
      </c>
      <c r="J9" s="24">
        <v>3</v>
      </c>
      <c r="K9" s="24">
        <v>0</v>
      </c>
      <c r="L9" s="24">
        <v>1</v>
      </c>
      <c r="M9" s="24">
        <v>20</v>
      </c>
      <c r="N9" s="4"/>
    </row>
    <row r="10" spans="1:14" ht="23.25" customHeight="1">
      <c r="A10" s="92" t="s">
        <v>57</v>
      </c>
      <c r="B10" s="92" t="s">
        <v>57</v>
      </c>
      <c r="C10" s="92" t="s">
        <v>57</v>
      </c>
      <c r="D10" s="92" t="s">
        <v>57</v>
      </c>
      <c r="E10" s="44">
        <f>SUM(F10:M10)</f>
        <v>2</v>
      </c>
      <c r="F10">
        <v>1</v>
      </c>
      <c r="G10">
        <v>0</v>
      </c>
      <c r="H10">
        <v>1</v>
      </c>
      <c r="I10">
        <v>0</v>
      </c>
      <c r="J10">
        <v>0</v>
      </c>
      <c r="K10">
        <v>0</v>
      </c>
      <c r="L10">
        <v>0</v>
      </c>
      <c r="M10">
        <v>0</v>
      </c>
      <c r="N10" s="11"/>
    </row>
    <row r="11" spans="1:14" ht="17.25" customHeight="1">
      <c r="A11" s="92" t="s">
        <v>58</v>
      </c>
      <c r="B11" s="92" t="s">
        <v>58</v>
      </c>
      <c r="C11" s="92" t="s">
        <v>58</v>
      </c>
      <c r="D11" s="92" t="s">
        <v>58</v>
      </c>
      <c r="E11" s="44">
        <f aca="true" t="shared" si="0" ref="E11:E55">SUM(F11:M11)</f>
        <v>15</v>
      </c>
      <c r="F11">
        <v>13</v>
      </c>
      <c r="G11">
        <v>0</v>
      </c>
      <c r="H11">
        <v>2</v>
      </c>
      <c r="I11">
        <v>0</v>
      </c>
      <c r="J11">
        <v>0</v>
      </c>
      <c r="K11">
        <v>0</v>
      </c>
      <c r="L11">
        <v>0</v>
      </c>
      <c r="M11">
        <v>0</v>
      </c>
      <c r="N11" s="11"/>
    </row>
    <row r="12" spans="1:14" ht="17.25" customHeight="1">
      <c r="A12" s="92" t="s">
        <v>59</v>
      </c>
      <c r="B12" s="92" t="s">
        <v>59</v>
      </c>
      <c r="C12" s="92" t="s">
        <v>59</v>
      </c>
      <c r="D12" s="92" t="s">
        <v>59</v>
      </c>
      <c r="E12" s="44">
        <f t="shared" si="0"/>
        <v>8</v>
      </c>
      <c r="F12">
        <v>8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 s="11"/>
    </row>
    <row r="13" spans="1:14" ht="17.25" customHeight="1">
      <c r="A13" s="92" t="s">
        <v>60</v>
      </c>
      <c r="B13" s="92" t="s">
        <v>60</v>
      </c>
      <c r="C13" s="92" t="s">
        <v>60</v>
      </c>
      <c r="D13" s="92" t="s">
        <v>60</v>
      </c>
      <c r="E13" s="44">
        <f t="shared" si="0"/>
        <v>4</v>
      </c>
      <c r="F13">
        <v>4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 s="11"/>
    </row>
    <row r="14" spans="1:14" ht="17.25" customHeight="1">
      <c r="A14" s="92" t="s">
        <v>61</v>
      </c>
      <c r="B14" s="92" t="s">
        <v>61</v>
      </c>
      <c r="C14" s="92" t="s">
        <v>61</v>
      </c>
      <c r="D14" s="92" t="s">
        <v>61</v>
      </c>
      <c r="E14" s="44">
        <f t="shared" si="0"/>
        <v>1</v>
      </c>
      <c r="F14">
        <v>1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 s="11"/>
    </row>
    <row r="15" spans="1:14" ht="17.25" customHeight="1">
      <c r="A15" s="92" t="s">
        <v>62</v>
      </c>
      <c r="B15" s="92" t="s">
        <v>62</v>
      </c>
      <c r="C15" s="92" t="s">
        <v>62</v>
      </c>
      <c r="D15" s="92" t="s">
        <v>62</v>
      </c>
      <c r="E15" s="44">
        <f t="shared" si="0"/>
        <v>39</v>
      </c>
      <c r="F15">
        <v>34</v>
      </c>
      <c r="G15">
        <v>4</v>
      </c>
      <c r="H15">
        <v>1</v>
      </c>
      <c r="I15">
        <v>0</v>
      </c>
      <c r="J15">
        <v>0</v>
      </c>
      <c r="K15">
        <v>0</v>
      </c>
      <c r="L15">
        <v>0</v>
      </c>
      <c r="M15">
        <v>0</v>
      </c>
      <c r="N15" s="11"/>
    </row>
    <row r="16" spans="1:14" ht="17.25" customHeight="1">
      <c r="A16" s="92" t="s">
        <v>63</v>
      </c>
      <c r="B16" s="92" t="s">
        <v>63</v>
      </c>
      <c r="C16" s="92" t="s">
        <v>63</v>
      </c>
      <c r="D16" s="92" t="s">
        <v>63</v>
      </c>
      <c r="E16" s="44">
        <f t="shared" si="0"/>
        <v>4</v>
      </c>
      <c r="F16">
        <v>3</v>
      </c>
      <c r="G16">
        <v>0</v>
      </c>
      <c r="H16">
        <v>1</v>
      </c>
      <c r="I16">
        <v>0</v>
      </c>
      <c r="J16">
        <v>0</v>
      </c>
      <c r="K16">
        <v>0</v>
      </c>
      <c r="L16">
        <v>0</v>
      </c>
      <c r="M16">
        <v>0</v>
      </c>
      <c r="N16" s="11"/>
    </row>
    <row r="17" spans="1:14" ht="17.25" customHeight="1">
      <c r="A17" s="92" t="s">
        <v>64</v>
      </c>
      <c r="B17" s="92" t="s">
        <v>64</v>
      </c>
      <c r="C17" s="92" t="s">
        <v>64</v>
      </c>
      <c r="D17" s="92" t="s">
        <v>64</v>
      </c>
      <c r="E17" s="44">
        <f t="shared" si="0"/>
        <v>4</v>
      </c>
      <c r="F17">
        <v>3</v>
      </c>
      <c r="G17">
        <v>0</v>
      </c>
      <c r="H17">
        <v>1</v>
      </c>
      <c r="I17">
        <v>0</v>
      </c>
      <c r="J17">
        <v>0</v>
      </c>
      <c r="K17">
        <v>0</v>
      </c>
      <c r="L17">
        <v>0</v>
      </c>
      <c r="M17">
        <v>0</v>
      </c>
      <c r="N17" s="11"/>
    </row>
    <row r="18" spans="1:14" ht="17.25" customHeight="1">
      <c r="A18" s="92" t="s">
        <v>65</v>
      </c>
      <c r="B18" s="92" t="s">
        <v>65</v>
      </c>
      <c r="C18" s="92" t="s">
        <v>65</v>
      </c>
      <c r="D18" s="92" t="s">
        <v>65</v>
      </c>
      <c r="E18" s="44">
        <f t="shared" si="0"/>
        <v>6</v>
      </c>
      <c r="F18">
        <v>4</v>
      </c>
      <c r="G18">
        <v>1</v>
      </c>
      <c r="H18">
        <v>1</v>
      </c>
      <c r="I18">
        <v>0</v>
      </c>
      <c r="J18">
        <v>0</v>
      </c>
      <c r="K18">
        <v>0</v>
      </c>
      <c r="L18">
        <v>0</v>
      </c>
      <c r="M18">
        <v>0</v>
      </c>
      <c r="N18" s="11"/>
    </row>
    <row r="19" spans="1:14" ht="17.25" customHeight="1">
      <c r="A19" s="92" t="s">
        <v>66</v>
      </c>
      <c r="B19" s="92" t="s">
        <v>66</v>
      </c>
      <c r="C19" s="92" t="s">
        <v>66</v>
      </c>
      <c r="D19" s="92" t="s">
        <v>66</v>
      </c>
      <c r="E19" s="44">
        <f t="shared" si="0"/>
        <v>5</v>
      </c>
      <c r="F19">
        <v>4</v>
      </c>
      <c r="G19">
        <v>0</v>
      </c>
      <c r="H19">
        <v>1</v>
      </c>
      <c r="I19">
        <v>0</v>
      </c>
      <c r="J19">
        <v>0</v>
      </c>
      <c r="K19">
        <v>0</v>
      </c>
      <c r="L19">
        <v>0</v>
      </c>
      <c r="M19">
        <v>0</v>
      </c>
      <c r="N19" s="11"/>
    </row>
    <row r="20" spans="1:14" ht="17.25" customHeight="1">
      <c r="A20" s="92" t="s">
        <v>67</v>
      </c>
      <c r="B20" s="92" t="s">
        <v>67</v>
      </c>
      <c r="C20" s="92" t="s">
        <v>67</v>
      </c>
      <c r="D20" s="92" t="s">
        <v>67</v>
      </c>
      <c r="E20" s="44">
        <f t="shared" si="0"/>
        <v>2</v>
      </c>
      <c r="F20">
        <v>1</v>
      </c>
      <c r="G20">
        <v>0</v>
      </c>
      <c r="H20">
        <v>1</v>
      </c>
      <c r="I20">
        <v>0</v>
      </c>
      <c r="J20">
        <v>0</v>
      </c>
      <c r="K20">
        <v>0</v>
      </c>
      <c r="L20">
        <v>0</v>
      </c>
      <c r="M20">
        <v>0</v>
      </c>
      <c r="N20" s="11"/>
    </row>
    <row r="21" spans="1:14" ht="28.5" customHeight="1">
      <c r="A21" s="101" t="s">
        <v>68</v>
      </c>
      <c r="B21" s="101" t="s">
        <v>68</v>
      </c>
      <c r="C21" s="101" t="s">
        <v>68</v>
      </c>
      <c r="D21" s="101" t="s">
        <v>68</v>
      </c>
      <c r="E21" s="44">
        <f t="shared" si="0"/>
        <v>15</v>
      </c>
      <c r="F21">
        <v>14</v>
      </c>
      <c r="G21">
        <v>0</v>
      </c>
      <c r="H21">
        <v>1</v>
      </c>
      <c r="I21">
        <v>0</v>
      </c>
      <c r="J21">
        <v>0</v>
      </c>
      <c r="K21">
        <v>0</v>
      </c>
      <c r="L21">
        <v>0</v>
      </c>
      <c r="M21">
        <v>0</v>
      </c>
      <c r="N21" s="11"/>
    </row>
    <row r="22" spans="1:14" ht="17.25" customHeight="1">
      <c r="A22" s="92" t="s">
        <v>69</v>
      </c>
      <c r="B22" s="92" t="s">
        <v>69</v>
      </c>
      <c r="C22" s="92" t="s">
        <v>69</v>
      </c>
      <c r="D22" s="92" t="s">
        <v>69</v>
      </c>
      <c r="E22" s="44">
        <f t="shared" si="0"/>
        <v>106</v>
      </c>
      <c r="F22">
        <v>91</v>
      </c>
      <c r="G22">
        <v>0</v>
      </c>
      <c r="H22">
        <v>6</v>
      </c>
      <c r="I22">
        <v>0</v>
      </c>
      <c r="J22">
        <v>0</v>
      </c>
      <c r="K22">
        <v>0</v>
      </c>
      <c r="L22">
        <v>1</v>
      </c>
      <c r="M22">
        <v>8</v>
      </c>
      <c r="N22" s="11"/>
    </row>
    <row r="23" spans="1:14" ht="17.25" customHeight="1">
      <c r="A23" s="92" t="s">
        <v>70</v>
      </c>
      <c r="B23" s="92" t="s">
        <v>70</v>
      </c>
      <c r="C23" s="92" t="s">
        <v>70</v>
      </c>
      <c r="D23" s="92" t="s">
        <v>70</v>
      </c>
      <c r="E23" s="44">
        <f t="shared" si="0"/>
        <v>2</v>
      </c>
      <c r="F23">
        <v>2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 s="11"/>
    </row>
    <row r="24" spans="1:14" ht="17.25" customHeight="1">
      <c r="A24" s="92" t="s">
        <v>71</v>
      </c>
      <c r="B24" s="92" t="s">
        <v>71</v>
      </c>
      <c r="C24" s="92" t="s">
        <v>71</v>
      </c>
      <c r="D24" s="92" t="s">
        <v>71</v>
      </c>
      <c r="E24" s="44">
        <f t="shared" si="0"/>
        <v>31</v>
      </c>
      <c r="F24">
        <v>29</v>
      </c>
      <c r="G24">
        <v>2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 s="11"/>
    </row>
    <row r="25" spans="1:14" ht="17.25" customHeight="1">
      <c r="A25" s="92" t="s">
        <v>72</v>
      </c>
      <c r="B25" s="92" t="s">
        <v>72</v>
      </c>
      <c r="C25" s="92" t="s">
        <v>72</v>
      </c>
      <c r="D25" s="92" t="s">
        <v>72</v>
      </c>
      <c r="E25" s="44">
        <f t="shared" si="0"/>
        <v>3</v>
      </c>
      <c r="F25">
        <v>3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 s="11"/>
    </row>
    <row r="26" spans="1:14" ht="17.25" customHeight="1">
      <c r="A26" s="92" t="s">
        <v>73</v>
      </c>
      <c r="B26" s="92" t="s">
        <v>73</v>
      </c>
      <c r="C26" s="92" t="s">
        <v>73</v>
      </c>
      <c r="D26" s="92" t="s">
        <v>73</v>
      </c>
      <c r="E26" s="44">
        <f t="shared" si="0"/>
        <v>7</v>
      </c>
      <c r="F26">
        <v>7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 s="11"/>
    </row>
    <row r="27" spans="1:14" ht="17.25" customHeight="1">
      <c r="A27" s="92" t="s">
        <v>74</v>
      </c>
      <c r="B27" s="92" t="s">
        <v>74</v>
      </c>
      <c r="C27" s="92" t="s">
        <v>74</v>
      </c>
      <c r="D27" s="92" t="s">
        <v>74</v>
      </c>
      <c r="E27" s="44">
        <f t="shared" si="0"/>
        <v>121</v>
      </c>
      <c r="F27">
        <v>100</v>
      </c>
      <c r="G27">
        <v>11</v>
      </c>
      <c r="H27">
        <v>4</v>
      </c>
      <c r="I27">
        <v>0</v>
      </c>
      <c r="J27">
        <v>3</v>
      </c>
      <c r="K27">
        <v>0</v>
      </c>
      <c r="L27">
        <v>0</v>
      </c>
      <c r="M27">
        <v>3</v>
      </c>
      <c r="N27" s="11"/>
    </row>
    <row r="28" spans="1:14" ht="17.25" customHeight="1">
      <c r="A28" s="92" t="s">
        <v>75</v>
      </c>
      <c r="B28" s="92" t="s">
        <v>75</v>
      </c>
      <c r="C28" s="92" t="s">
        <v>75</v>
      </c>
      <c r="D28" s="92" t="s">
        <v>75</v>
      </c>
      <c r="E28" s="44">
        <f t="shared" si="0"/>
        <v>3</v>
      </c>
      <c r="F28">
        <v>2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1</v>
      </c>
      <c r="N28" s="11"/>
    </row>
    <row r="29" spans="1:14" ht="17.25" customHeight="1">
      <c r="A29" s="92" t="s">
        <v>76</v>
      </c>
      <c r="B29" s="92" t="s">
        <v>76</v>
      </c>
      <c r="C29" s="92" t="s">
        <v>76</v>
      </c>
      <c r="D29" s="92" t="s">
        <v>76</v>
      </c>
      <c r="E29" s="44">
        <f t="shared" si="0"/>
        <v>7</v>
      </c>
      <c r="F29">
        <v>7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 s="11"/>
    </row>
    <row r="30" spans="1:14" ht="17.25" customHeight="1">
      <c r="A30" s="92" t="s">
        <v>77</v>
      </c>
      <c r="B30" s="92" t="s">
        <v>77</v>
      </c>
      <c r="C30" s="92" t="s">
        <v>77</v>
      </c>
      <c r="D30" s="92" t="s">
        <v>77</v>
      </c>
      <c r="E30" s="44">
        <f t="shared" si="0"/>
        <v>1</v>
      </c>
      <c r="F30">
        <v>1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 s="11"/>
    </row>
    <row r="31" spans="1:14" ht="17.25" customHeight="1">
      <c r="A31" s="92" t="s">
        <v>78</v>
      </c>
      <c r="B31" s="92" t="s">
        <v>78</v>
      </c>
      <c r="C31" s="92" t="s">
        <v>78</v>
      </c>
      <c r="D31" s="92" t="s">
        <v>78</v>
      </c>
      <c r="E31" s="44">
        <f t="shared" si="0"/>
        <v>10</v>
      </c>
      <c r="F31">
        <v>10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 s="11"/>
    </row>
    <row r="32" spans="1:14" ht="17.25" customHeight="1">
      <c r="A32" s="92" t="s">
        <v>79</v>
      </c>
      <c r="B32" s="92" t="s">
        <v>79</v>
      </c>
      <c r="C32" s="92" t="s">
        <v>79</v>
      </c>
      <c r="D32" s="92" t="s">
        <v>79</v>
      </c>
      <c r="E32" s="44">
        <f t="shared" si="0"/>
        <v>1</v>
      </c>
      <c r="F32">
        <v>0</v>
      </c>
      <c r="G32">
        <v>0</v>
      </c>
      <c r="H32">
        <v>1</v>
      </c>
      <c r="I32">
        <v>0</v>
      </c>
      <c r="J32">
        <v>0</v>
      </c>
      <c r="K32">
        <v>0</v>
      </c>
      <c r="L32">
        <v>0</v>
      </c>
      <c r="M32">
        <v>0</v>
      </c>
      <c r="N32" s="11"/>
    </row>
    <row r="33" spans="1:14" ht="17.25" customHeight="1">
      <c r="A33" s="92" t="s">
        <v>80</v>
      </c>
      <c r="B33" s="92" t="s">
        <v>80</v>
      </c>
      <c r="C33" s="92" t="s">
        <v>80</v>
      </c>
      <c r="D33" s="92" t="s">
        <v>80</v>
      </c>
      <c r="E33" s="44">
        <f t="shared" si="0"/>
        <v>1</v>
      </c>
      <c r="F33">
        <v>1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 s="11"/>
    </row>
    <row r="34" spans="1:14" ht="17.25" customHeight="1">
      <c r="A34" s="92" t="s">
        <v>81</v>
      </c>
      <c r="B34" s="92" t="s">
        <v>81</v>
      </c>
      <c r="C34" s="92" t="s">
        <v>81</v>
      </c>
      <c r="D34" s="92" t="s">
        <v>81</v>
      </c>
      <c r="E34" s="44">
        <f t="shared" si="0"/>
        <v>3</v>
      </c>
      <c r="F34">
        <v>3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 s="11"/>
    </row>
    <row r="35" spans="1:14" ht="17.25" customHeight="1">
      <c r="A35" s="92" t="s">
        <v>82</v>
      </c>
      <c r="B35" s="92" t="s">
        <v>82</v>
      </c>
      <c r="C35" s="92" t="s">
        <v>82</v>
      </c>
      <c r="D35" s="92" t="s">
        <v>82</v>
      </c>
      <c r="E35" s="44">
        <f t="shared" si="0"/>
        <v>14</v>
      </c>
      <c r="F35">
        <v>12</v>
      </c>
      <c r="G35">
        <v>2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 s="11"/>
    </row>
    <row r="36" spans="1:14" ht="17.25" customHeight="1">
      <c r="A36" s="92" t="s">
        <v>83</v>
      </c>
      <c r="B36" s="92" t="s">
        <v>83</v>
      </c>
      <c r="C36" s="92" t="s">
        <v>83</v>
      </c>
      <c r="D36" s="92" t="s">
        <v>83</v>
      </c>
      <c r="E36" s="44">
        <f t="shared" si="0"/>
        <v>10</v>
      </c>
      <c r="F36">
        <v>9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1</v>
      </c>
      <c r="N36" s="11"/>
    </row>
    <row r="37" spans="1:14" ht="17.25" customHeight="1">
      <c r="A37" s="92" t="s">
        <v>84</v>
      </c>
      <c r="B37" s="92" t="s">
        <v>84</v>
      </c>
      <c r="C37" s="92" t="s">
        <v>84</v>
      </c>
      <c r="D37" s="92" t="s">
        <v>84</v>
      </c>
      <c r="E37" s="44">
        <f t="shared" si="0"/>
        <v>7</v>
      </c>
      <c r="F37">
        <v>1</v>
      </c>
      <c r="G37">
        <v>0</v>
      </c>
      <c r="H37">
        <v>0</v>
      </c>
      <c r="I37">
        <v>1</v>
      </c>
      <c r="J37">
        <v>0</v>
      </c>
      <c r="K37">
        <v>0</v>
      </c>
      <c r="L37">
        <v>0</v>
      </c>
      <c r="M37">
        <v>5</v>
      </c>
      <c r="N37" s="11"/>
    </row>
    <row r="38" spans="1:14" ht="17.25" customHeight="1">
      <c r="A38" s="92" t="s">
        <v>85</v>
      </c>
      <c r="B38" s="92" t="s">
        <v>85</v>
      </c>
      <c r="C38" s="92" t="s">
        <v>85</v>
      </c>
      <c r="D38" s="92" t="s">
        <v>85</v>
      </c>
      <c r="E38" s="44">
        <f t="shared" si="0"/>
        <v>8</v>
      </c>
      <c r="F38">
        <v>7</v>
      </c>
      <c r="G38">
        <v>0</v>
      </c>
      <c r="H38">
        <v>1</v>
      </c>
      <c r="I38">
        <v>0</v>
      </c>
      <c r="J38">
        <v>0</v>
      </c>
      <c r="K38">
        <v>0</v>
      </c>
      <c r="L38">
        <v>0</v>
      </c>
      <c r="M38">
        <v>0</v>
      </c>
      <c r="N38" s="11"/>
    </row>
    <row r="39" spans="1:14" ht="17.25" customHeight="1">
      <c r="A39" s="92" t="s">
        <v>86</v>
      </c>
      <c r="B39" s="92" t="s">
        <v>86</v>
      </c>
      <c r="C39" s="92" t="s">
        <v>86</v>
      </c>
      <c r="D39" s="92" t="s">
        <v>86</v>
      </c>
      <c r="E39" s="44">
        <f t="shared" si="0"/>
        <v>9</v>
      </c>
      <c r="F39">
        <v>9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 s="11"/>
    </row>
    <row r="40" spans="1:14" ht="17.25" customHeight="1">
      <c r="A40" s="92" t="s">
        <v>87</v>
      </c>
      <c r="B40" s="92" t="s">
        <v>87</v>
      </c>
      <c r="C40" s="92" t="s">
        <v>87</v>
      </c>
      <c r="D40" s="92" t="s">
        <v>87</v>
      </c>
      <c r="E40" s="44">
        <f t="shared" si="0"/>
        <v>8</v>
      </c>
      <c r="F40">
        <v>8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 s="11"/>
    </row>
    <row r="41" spans="1:14" ht="17.25" customHeight="1">
      <c r="A41" s="92" t="s">
        <v>88</v>
      </c>
      <c r="B41" s="92" t="s">
        <v>88</v>
      </c>
      <c r="C41" s="92" t="s">
        <v>88</v>
      </c>
      <c r="D41" s="92" t="s">
        <v>88</v>
      </c>
      <c r="E41" s="44">
        <f t="shared" si="0"/>
        <v>11</v>
      </c>
      <c r="F41">
        <v>9</v>
      </c>
      <c r="G41">
        <v>0</v>
      </c>
      <c r="H41">
        <v>2</v>
      </c>
      <c r="I41">
        <v>0</v>
      </c>
      <c r="J41">
        <v>0</v>
      </c>
      <c r="K41">
        <v>0</v>
      </c>
      <c r="L41">
        <v>0</v>
      </c>
      <c r="M41">
        <v>0</v>
      </c>
      <c r="N41" s="11"/>
    </row>
    <row r="42" spans="1:14" ht="17.25" customHeight="1">
      <c r="A42" s="92" t="s">
        <v>89</v>
      </c>
      <c r="B42" s="92" t="s">
        <v>89</v>
      </c>
      <c r="C42" s="92" t="s">
        <v>89</v>
      </c>
      <c r="D42" s="92" t="s">
        <v>89</v>
      </c>
      <c r="E42" s="44">
        <f t="shared" si="0"/>
        <v>92</v>
      </c>
      <c r="F42">
        <v>88</v>
      </c>
      <c r="G42">
        <v>0</v>
      </c>
      <c r="H42">
        <v>3</v>
      </c>
      <c r="I42">
        <v>0</v>
      </c>
      <c r="J42">
        <v>0</v>
      </c>
      <c r="K42">
        <v>0</v>
      </c>
      <c r="L42">
        <v>0</v>
      </c>
      <c r="M42">
        <v>1</v>
      </c>
      <c r="N42" s="11"/>
    </row>
    <row r="43" spans="1:14" ht="17.25" customHeight="1">
      <c r="A43" s="92" t="s">
        <v>90</v>
      </c>
      <c r="B43" s="92" t="s">
        <v>90</v>
      </c>
      <c r="C43" s="92" t="s">
        <v>90</v>
      </c>
      <c r="D43" s="92" t="s">
        <v>90</v>
      </c>
      <c r="E43" s="44">
        <f t="shared" si="0"/>
        <v>2</v>
      </c>
      <c r="F43">
        <v>0</v>
      </c>
      <c r="G43">
        <v>0</v>
      </c>
      <c r="H43">
        <v>2</v>
      </c>
      <c r="I43">
        <v>0</v>
      </c>
      <c r="J43">
        <v>0</v>
      </c>
      <c r="K43">
        <v>0</v>
      </c>
      <c r="L43">
        <v>0</v>
      </c>
      <c r="M43">
        <v>0</v>
      </c>
      <c r="N43" s="11"/>
    </row>
    <row r="44" spans="1:14" ht="28.5" customHeight="1">
      <c r="A44" s="101" t="s">
        <v>91</v>
      </c>
      <c r="B44" s="101" t="s">
        <v>91</v>
      </c>
      <c r="C44" s="101" t="s">
        <v>91</v>
      </c>
      <c r="D44" s="101" t="s">
        <v>91</v>
      </c>
      <c r="E44" s="44">
        <f t="shared" si="0"/>
        <v>3</v>
      </c>
      <c r="F44">
        <v>3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 s="11"/>
    </row>
    <row r="45" spans="1:14" ht="17.25" customHeight="1">
      <c r="A45" s="92" t="s">
        <v>92</v>
      </c>
      <c r="B45" s="92" t="s">
        <v>92</v>
      </c>
      <c r="C45" s="92" t="s">
        <v>92</v>
      </c>
      <c r="D45" s="92" t="s">
        <v>92</v>
      </c>
      <c r="E45" s="44">
        <f t="shared" si="0"/>
        <v>1</v>
      </c>
      <c r="F45">
        <v>0</v>
      </c>
      <c r="G45">
        <v>0</v>
      </c>
      <c r="H45">
        <v>1</v>
      </c>
      <c r="I45">
        <v>0</v>
      </c>
      <c r="J45">
        <v>0</v>
      </c>
      <c r="K45">
        <v>0</v>
      </c>
      <c r="L45">
        <v>0</v>
      </c>
      <c r="M45">
        <v>0</v>
      </c>
      <c r="N45" s="11"/>
    </row>
    <row r="46" spans="1:14" ht="17.25" customHeight="1">
      <c r="A46" s="92" t="s">
        <v>93</v>
      </c>
      <c r="B46" s="92" t="s">
        <v>93</v>
      </c>
      <c r="C46" s="92" t="s">
        <v>93</v>
      </c>
      <c r="D46" s="92" t="s">
        <v>93</v>
      </c>
      <c r="E46" s="44">
        <f t="shared" si="0"/>
        <v>27</v>
      </c>
      <c r="F46">
        <v>26</v>
      </c>
      <c r="G46">
        <v>0</v>
      </c>
      <c r="H46">
        <v>1</v>
      </c>
      <c r="I46">
        <v>0</v>
      </c>
      <c r="J46">
        <v>0</v>
      </c>
      <c r="K46">
        <v>0</v>
      </c>
      <c r="L46">
        <v>0</v>
      </c>
      <c r="M46">
        <v>0</v>
      </c>
      <c r="N46" s="11"/>
    </row>
    <row r="47" spans="1:14" ht="17.25" customHeight="1">
      <c r="A47" s="92" t="s">
        <v>94</v>
      </c>
      <c r="B47" s="92" t="s">
        <v>94</v>
      </c>
      <c r="C47" s="92" t="s">
        <v>94</v>
      </c>
      <c r="D47" s="92" t="s">
        <v>94</v>
      </c>
      <c r="E47" s="44">
        <f t="shared" si="0"/>
        <v>3</v>
      </c>
      <c r="F47">
        <v>2</v>
      </c>
      <c r="G47">
        <v>0</v>
      </c>
      <c r="H47">
        <v>0</v>
      </c>
      <c r="I47">
        <v>1</v>
      </c>
      <c r="J47">
        <v>0</v>
      </c>
      <c r="K47">
        <v>0</v>
      </c>
      <c r="L47">
        <v>0</v>
      </c>
      <c r="M47">
        <v>0</v>
      </c>
      <c r="N47" s="11"/>
    </row>
    <row r="48" spans="1:14" ht="17.25" customHeight="1">
      <c r="A48" s="92" t="s">
        <v>95</v>
      </c>
      <c r="B48" s="92" t="s">
        <v>95</v>
      </c>
      <c r="C48" s="92" t="s">
        <v>95</v>
      </c>
      <c r="D48" s="92" t="s">
        <v>95</v>
      </c>
      <c r="E48" s="44">
        <f t="shared" si="0"/>
        <v>3</v>
      </c>
      <c r="F48">
        <v>2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1</v>
      </c>
      <c r="N48" s="11"/>
    </row>
    <row r="49" spans="1:14" ht="17.25" customHeight="1">
      <c r="A49" s="92" t="s">
        <v>96</v>
      </c>
      <c r="B49" s="92" t="s">
        <v>96</v>
      </c>
      <c r="C49" s="92" t="s">
        <v>96</v>
      </c>
      <c r="D49" s="92" t="s">
        <v>96</v>
      </c>
      <c r="E49" s="44">
        <f t="shared" si="0"/>
        <v>1</v>
      </c>
      <c r="F49">
        <v>0</v>
      </c>
      <c r="G49">
        <v>0</v>
      </c>
      <c r="H49">
        <v>0</v>
      </c>
      <c r="I49">
        <v>1</v>
      </c>
      <c r="J49">
        <v>0</v>
      </c>
      <c r="K49">
        <v>0</v>
      </c>
      <c r="L49">
        <v>0</v>
      </c>
      <c r="M49">
        <v>0</v>
      </c>
      <c r="N49" s="11"/>
    </row>
    <row r="50" spans="1:14" ht="17.25" customHeight="1">
      <c r="A50" s="92" t="s">
        <v>97</v>
      </c>
      <c r="B50" s="92" t="s">
        <v>97</v>
      </c>
      <c r="C50" s="92" t="s">
        <v>97</v>
      </c>
      <c r="D50" s="92" t="s">
        <v>97</v>
      </c>
      <c r="E50" s="44">
        <f t="shared" si="0"/>
        <v>11</v>
      </c>
      <c r="F50">
        <v>11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 s="11"/>
    </row>
    <row r="51" spans="1:14" ht="17.25" customHeight="1">
      <c r="A51" s="92" t="s">
        <v>98</v>
      </c>
      <c r="B51" s="92" t="s">
        <v>98</v>
      </c>
      <c r="C51" s="92" t="s">
        <v>98</v>
      </c>
      <c r="D51" s="92" t="s">
        <v>98</v>
      </c>
      <c r="E51" s="44">
        <f t="shared" si="0"/>
        <v>10</v>
      </c>
      <c r="F51">
        <v>10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 s="11"/>
    </row>
    <row r="52" spans="1:14" ht="17.25" customHeight="1">
      <c r="A52" s="92" t="s">
        <v>99</v>
      </c>
      <c r="B52" s="92" t="s">
        <v>99</v>
      </c>
      <c r="C52" s="92" t="s">
        <v>99</v>
      </c>
      <c r="D52" s="92" t="s">
        <v>99</v>
      </c>
      <c r="E52" s="44">
        <f t="shared" si="0"/>
        <v>1</v>
      </c>
      <c r="F52">
        <v>0</v>
      </c>
      <c r="G52">
        <v>0</v>
      </c>
      <c r="H52">
        <v>1</v>
      </c>
      <c r="I52">
        <v>0</v>
      </c>
      <c r="J52">
        <v>0</v>
      </c>
      <c r="K52">
        <v>0</v>
      </c>
      <c r="L52">
        <v>0</v>
      </c>
      <c r="M52">
        <v>0</v>
      </c>
      <c r="N52" s="11"/>
    </row>
    <row r="53" spans="1:14" ht="17.25" customHeight="1">
      <c r="A53" s="103" t="s">
        <v>100</v>
      </c>
      <c r="B53" s="103"/>
      <c r="C53" s="103"/>
      <c r="D53" s="103"/>
      <c r="E53" s="44">
        <f t="shared" si="0"/>
        <v>1</v>
      </c>
      <c r="F53">
        <v>1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 s="11"/>
    </row>
    <row r="54" spans="1:14" ht="17.25" customHeight="1">
      <c r="A54" s="92" t="s">
        <v>101</v>
      </c>
      <c r="B54" s="92" t="s">
        <v>101</v>
      </c>
      <c r="C54" s="92" t="s">
        <v>101</v>
      </c>
      <c r="D54" s="92" t="s">
        <v>101</v>
      </c>
      <c r="E54" s="44">
        <f t="shared" si="0"/>
        <v>1</v>
      </c>
      <c r="F54">
        <v>1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 s="11"/>
    </row>
    <row r="55" spans="1:14" ht="17.25" customHeight="1">
      <c r="A55" s="92" t="s">
        <v>102</v>
      </c>
      <c r="B55" s="92" t="s">
        <v>102</v>
      </c>
      <c r="C55" s="92" t="s">
        <v>102</v>
      </c>
      <c r="D55" s="92" t="s">
        <v>102</v>
      </c>
      <c r="E55" s="44">
        <f t="shared" si="0"/>
        <v>5</v>
      </c>
      <c r="F55">
        <v>5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 s="11"/>
    </row>
    <row r="56" spans="1:14" ht="17.25" customHeight="1">
      <c r="A56" s="95"/>
      <c r="B56" s="95"/>
      <c r="C56" s="95"/>
      <c r="D56" s="95"/>
      <c r="E56" s="5"/>
      <c r="F56" s="5"/>
      <c r="G56" s="5"/>
      <c r="H56" s="5"/>
      <c r="I56" s="5"/>
      <c r="J56" s="5"/>
      <c r="K56" s="5"/>
      <c r="L56" s="5"/>
      <c r="M56" s="5"/>
      <c r="N56" s="5"/>
    </row>
    <row r="57" spans="1:14" ht="11.2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12"/>
    </row>
    <row r="58" spans="1:14" ht="11.25" customHeight="1">
      <c r="A58" s="4" t="s">
        <v>4</v>
      </c>
      <c r="B58" s="100" t="s">
        <v>105</v>
      </c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</row>
    <row r="59" spans="1:14" ht="11.25" customHeight="1">
      <c r="A59" s="15" t="s">
        <v>7</v>
      </c>
      <c r="B59" s="4"/>
      <c r="C59" s="4"/>
      <c r="D59" s="92" t="s">
        <v>157</v>
      </c>
      <c r="E59" s="92"/>
      <c r="F59" s="92"/>
      <c r="G59" s="92"/>
      <c r="H59" s="92"/>
      <c r="I59" s="92"/>
      <c r="J59" s="92"/>
      <c r="K59" s="92"/>
      <c r="L59" s="92"/>
      <c r="M59" s="92"/>
      <c r="N59" s="92"/>
    </row>
    <row r="60" ht="11.25" hidden="1">
      <c r="A60" s="84" t="s">
        <v>5</v>
      </c>
    </row>
  </sheetData>
  <sheetProtection/>
  <mergeCells count="55">
    <mergeCell ref="L2:N2"/>
    <mergeCell ref="A46:D46"/>
    <mergeCell ref="A53:D53"/>
    <mergeCell ref="A54:D54"/>
    <mergeCell ref="A55:D55"/>
    <mergeCell ref="A47:D47"/>
    <mergeCell ref="A48:D48"/>
    <mergeCell ref="A49:D49"/>
    <mergeCell ref="A50:D50"/>
    <mergeCell ref="A51:D51"/>
    <mergeCell ref="A52:D52"/>
    <mergeCell ref="A40:D40"/>
    <mergeCell ref="A41:D41"/>
    <mergeCell ref="A42:D42"/>
    <mergeCell ref="A43:D43"/>
    <mergeCell ref="A44:D44"/>
    <mergeCell ref="A45:D45"/>
    <mergeCell ref="A34:D34"/>
    <mergeCell ref="A35:D35"/>
    <mergeCell ref="A36:D36"/>
    <mergeCell ref="A37:D37"/>
    <mergeCell ref="A38:D38"/>
    <mergeCell ref="A39:D39"/>
    <mergeCell ref="A28:D28"/>
    <mergeCell ref="A29:D29"/>
    <mergeCell ref="A30:D30"/>
    <mergeCell ref="A31:D31"/>
    <mergeCell ref="A32:D32"/>
    <mergeCell ref="A33:D33"/>
    <mergeCell ref="A22:D22"/>
    <mergeCell ref="A23:D23"/>
    <mergeCell ref="A24:D24"/>
    <mergeCell ref="A25:D25"/>
    <mergeCell ref="A26:D26"/>
    <mergeCell ref="A27:D27"/>
    <mergeCell ref="A11:D11"/>
    <mergeCell ref="A12:D12"/>
    <mergeCell ref="A13:D13"/>
    <mergeCell ref="A7:D7"/>
    <mergeCell ref="B58:N58"/>
    <mergeCell ref="A17:D17"/>
    <mergeCell ref="A18:D18"/>
    <mergeCell ref="A19:D19"/>
    <mergeCell ref="A20:D20"/>
    <mergeCell ref="A21:D21"/>
    <mergeCell ref="A16:D16"/>
    <mergeCell ref="A2:K2"/>
    <mergeCell ref="A3:K3"/>
    <mergeCell ref="A14:D14"/>
    <mergeCell ref="A15:D15"/>
    <mergeCell ref="D59:N59"/>
    <mergeCell ref="A56:D56"/>
    <mergeCell ref="A9:D9"/>
    <mergeCell ref="A4:K4"/>
    <mergeCell ref="A10:D10"/>
  </mergeCells>
  <hyperlinks>
    <hyperlink ref="L2:N2" location="Índice!A1" tooltip="Ir a Índice" display="Índice!A1"/>
  </hyperlinks>
  <printOptions/>
  <pageMargins left="0.7874015748031497" right="0.5905511811023623" top="0.5511811023622047" bottom="0.8661417322834646" header="0" footer="0.393700787401575"/>
  <pageSetup horizontalDpi="600" verticalDpi="600" orientation="portrait" r:id="rId1"/>
  <headerFooter alignWithMargins="0"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O60"/>
  <sheetViews>
    <sheetView showGridLines="0" showRowColHeaders="0" zoomScaleSheetLayoutView="100" zoomScalePageLayoutView="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A1" sqref="A1"/>
    </sheetView>
  </sheetViews>
  <sheetFormatPr defaultColWidth="0" defaultRowHeight="11.25" zeroHeight="1"/>
  <cols>
    <col min="1" max="1" width="2.16015625" style="0" customWidth="1"/>
    <col min="2" max="2" width="2.83203125" style="0" customWidth="1"/>
    <col min="3" max="3" width="1.5" style="0" customWidth="1"/>
    <col min="4" max="4" width="14.83203125" style="0" customWidth="1"/>
    <col min="5" max="5" width="9" style="0" customWidth="1"/>
    <col min="6" max="6" width="10.83203125" style="0" customWidth="1"/>
    <col min="7" max="7" width="11" style="0" customWidth="1"/>
    <col min="8" max="8" width="12.5" style="0" customWidth="1"/>
    <col min="9" max="9" width="11" style="0" customWidth="1"/>
    <col min="10" max="10" width="9.16015625" style="0" customWidth="1"/>
    <col min="11" max="11" width="10.5" style="0" customWidth="1"/>
    <col min="12" max="12" width="9.16015625" style="0" customWidth="1"/>
    <col min="13" max="13" width="8" style="0" customWidth="1"/>
    <col min="14" max="14" width="2.66015625" style="0" customWidth="1"/>
    <col min="15" max="16384" width="0" style="0" hidden="1" customWidth="1"/>
  </cols>
  <sheetData>
    <row r="1" ht="15.75" customHeight="1"/>
    <row r="2" spans="1:15" s="19" customFormat="1" ht="12.75">
      <c r="A2" s="93" t="s">
        <v>36</v>
      </c>
      <c r="B2" s="93"/>
      <c r="C2" s="93"/>
      <c r="D2" s="93"/>
      <c r="E2" s="93"/>
      <c r="F2" s="93"/>
      <c r="G2" s="93"/>
      <c r="H2" s="93"/>
      <c r="I2" s="93"/>
      <c r="J2" s="93"/>
      <c r="K2" s="18"/>
      <c r="L2" s="102" t="s">
        <v>161</v>
      </c>
      <c r="M2" s="102"/>
      <c r="N2" s="102"/>
      <c r="O2" s="19" t="s">
        <v>5</v>
      </c>
    </row>
    <row r="3" spans="1:14" s="19" customFormat="1" ht="12.75">
      <c r="A3" s="94" t="s">
        <v>35</v>
      </c>
      <c r="B3" s="94"/>
      <c r="C3" s="94"/>
      <c r="D3" s="94"/>
      <c r="E3" s="94"/>
      <c r="F3" s="94"/>
      <c r="G3" s="94"/>
      <c r="H3" s="94"/>
      <c r="I3" s="94"/>
      <c r="J3" s="94"/>
      <c r="K3" s="23"/>
      <c r="L3" s="23"/>
      <c r="M3" s="23"/>
      <c r="N3" s="37"/>
    </row>
    <row r="4" spans="1:14" s="19" customFormat="1" ht="12.75">
      <c r="A4" s="93" t="s">
        <v>56</v>
      </c>
      <c r="B4" s="93"/>
      <c r="C4" s="93"/>
      <c r="D4" s="93"/>
      <c r="E4" s="93"/>
      <c r="F4" s="93"/>
      <c r="G4" s="93"/>
      <c r="H4" s="93"/>
      <c r="I4" s="93"/>
      <c r="J4" s="93"/>
      <c r="K4" s="18"/>
      <c r="L4" s="18"/>
      <c r="M4" s="18"/>
      <c r="N4" s="18"/>
    </row>
    <row r="5" spans="1:14" ht="11.25">
      <c r="A5" s="6"/>
      <c r="B5" s="6"/>
      <c r="C5" s="6"/>
      <c r="D5" s="6"/>
      <c r="E5" s="7"/>
      <c r="F5" s="7"/>
      <c r="G5" s="7"/>
      <c r="H5" s="7"/>
      <c r="I5" s="7"/>
      <c r="J5" s="7"/>
      <c r="K5" s="7"/>
      <c r="L5" s="7"/>
      <c r="M5" s="7"/>
      <c r="N5" s="7"/>
    </row>
    <row r="6" spans="5:14" ht="1.5" customHeight="1"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2.5">
      <c r="A7" s="98" t="s">
        <v>8</v>
      </c>
      <c r="B7" s="98"/>
      <c r="C7" s="98"/>
      <c r="D7" s="98"/>
      <c r="E7" s="38" t="s">
        <v>6</v>
      </c>
      <c r="F7" s="22" t="s">
        <v>24</v>
      </c>
      <c r="G7" s="22" t="s">
        <v>25</v>
      </c>
      <c r="H7" s="25" t="s">
        <v>32</v>
      </c>
      <c r="I7" s="22" t="s">
        <v>26</v>
      </c>
      <c r="J7" s="22" t="s">
        <v>27</v>
      </c>
      <c r="K7" s="22" t="s">
        <v>33</v>
      </c>
      <c r="L7" s="25" t="s">
        <v>40</v>
      </c>
      <c r="M7" s="25" t="s">
        <v>104</v>
      </c>
      <c r="N7" s="27" t="s">
        <v>4</v>
      </c>
    </row>
    <row r="8" spans="1:14" ht="1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5" ht="23.25" customHeight="1">
      <c r="A9" s="96" t="s">
        <v>14</v>
      </c>
      <c r="B9" s="97"/>
      <c r="C9" s="97"/>
      <c r="D9" s="97"/>
      <c r="E9" s="43">
        <v>20740</v>
      </c>
      <c r="F9" s="43">
        <v>19329</v>
      </c>
      <c r="G9" s="43">
        <v>758</v>
      </c>
      <c r="H9" s="43">
        <v>382</v>
      </c>
      <c r="I9" s="43">
        <v>16</v>
      </c>
      <c r="J9" s="43">
        <v>78</v>
      </c>
      <c r="K9" s="43">
        <v>0</v>
      </c>
      <c r="L9" s="43">
        <v>7</v>
      </c>
      <c r="M9" s="43">
        <v>170</v>
      </c>
      <c r="N9" s="43"/>
      <c r="O9" s="44"/>
    </row>
    <row r="10" spans="1:14" ht="23.25" customHeight="1">
      <c r="A10" s="92" t="s">
        <v>57</v>
      </c>
      <c r="B10" s="92" t="s">
        <v>57</v>
      </c>
      <c r="C10" s="92" t="s">
        <v>57</v>
      </c>
      <c r="D10" s="92" t="s">
        <v>57</v>
      </c>
      <c r="E10" s="68">
        <f>SUM(F10:M10)</f>
        <v>129</v>
      </c>
      <c r="F10" s="41">
        <v>104</v>
      </c>
      <c r="G10" s="41">
        <v>0</v>
      </c>
      <c r="H10" s="41">
        <v>25</v>
      </c>
      <c r="I10" s="41">
        <v>0</v>
      </c>
      <c r="J10" s="41">
        <v>0</v>
      </c>
      <c r="K10" s="41">
        <v>0</v>
      </c>
      <c r="L10" s="41">
        <v>0</v>
      </c>
      <c r="M10" s="41">
        <v>0</v>
      </c>
      <c r="N10" s="11"/>
    </row>
    <row r="11" spans="1:14" ht="17.25" customHeight="1">
      <c r="A11" s="92" t="s">
        <v>58</v>
      </c>
      <c r="B11" s="92" t="s">
        <v>58</v>
      </c>
      <c r="C11" s="92" t="s">
        <v>58</v>
      </c>
      <c r="D11" s="92" t="s">
        <v>58</v>
      </c>
      <c r="E11" s="68">
        <f aca="true" t="shared" si="0" ref="E11:E55">SUM(F11:M11)</f>
        <v>353</v>
      </c>
      <c r="F11" s="41">
        <v>314</v>
      </c>
      <c r="G11" s="41">
        <v>0</v>
      </c>
      <c r="H11" s="41">
        <v>39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11"/>
    </row>
    <row r="12" spans="1:14" ht="17.25" customHeight="1">
      <c r="A12" s="92" t="s">
        <v>59</v>
      </c>
      <c r="B12" s="92" t="s">
        <v>59</v>
      </c>
      <c r="C12" s="92" t="s">
        <v>59</v>
      </c>
      <c r="D12" s="92" t="s">
        <v>59</v>
      </c>
      <c r="E12" s="68">
        <f t="shared" si="0"/>
        <v>104</v>
      </c>
      <c r="F12" s="41">
        <v>104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11"/>
    </row>
    <row r="13" spans="1:14" ht="17.25" customHeight="1">
      <c r="A13" s="92" t="s">
        <v>60</v>
      </c>
      <c r="B13" s="92" t="s">
        <v>60</v>
      </c>
      <c r="C13" s="92" t="s">
        <v>60</v>
      </c>
      <c r="D13" s="92" t="s">
        <v>60</v>
      </c>
      <c r="E13" s="68">
        <f t="shared" si="0"/>
        <v>92</v>
      </c>
      <c r="F13" s="41">
        <v>92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11"/>
    </row>
    <row r="14" spans="1:14" ht="17.25" customHeight="1">
      <c r="A14" s="92" t="s">
        <v>61</v>
      </c>
      <c r="B14" s="92" t="s">
        <v>61</v>
      </c>
      <c r="C14" s="92" t="s">
        <v>61</v>
      </c>
      <c r="D14" s="92" t="s">
        <v>61</v>
      </c>
      <c r="E14" s="68">
        <f t="shared" si="0"/>
        <v>4</v>
      </c>
      <c r="F14" s="41">
        <v>4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11"/>
    </row>
    <row r="15" spans="1:14" ht="17.25" customHeight="1">
      <c r="A15" s="92" t="s">
        <v>62</v>
      </c>
      <c r="B15" s="92" t="s">
        <v>62</v>
      </c>
      <c r="C15" s="92" t="s">
        <v>62</v>
      </c>
      <c r="D15" s="92" t="s">
        <v>62</v>
      </c>
      <c r="E15" s="68">
        <f t="shared" si="0"/>
        <v>2140</v>
      </c>
      <c r="F15" s="41">
        <v>2016</v>
      </c>
      <c r="G15" s="41">
        <v>113</v>
      </c>
      <c r="H15" s="41">
        <v>11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11"/>
    </row>
    <row r="16" spans="1:14" ht="17.25" customHeight="1">
      <c r="A16" s="92" t="s">
        <v>63</v>
      </c>
      <c r="B16" s="92" t="s">
        <v>63</v>
      </c>
      <c r="C16" s="92" t="s">
        <v>63</v>
      </c>
      <c r="D16" s="92" t="s">
        <v>63</v>
      </c>
      <c r="E16" s="68">
        <f t="shared" si="0"/>
        <v>59</v>
      </c>
      <c r="F16" s="41">
        <v>51</v>
      </c>
      <c r="G16" s="41">
        <v>0</v>
      </c>
      <c r="H16" s="41">
        <v>8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11"/>
    </row>
    <row r="17" spans="1:14" ht="17.25" customHeight="1">
      <c r="A17" s="92" t="s">
        <v>64</v>
      </c>
      <c r="B17" s="92" t="s">
        <v>64</v>
      </c>
      <c r="C17" s="92" t="s">
        <v>64</v>
      </c>
      <c r="D17" s="92" t="s">
        <v>64</v>
      </c>
      <c r="E17" s="68">
        <f t="shared" si="0"/>
        <v>60</v>
      </c>
      <c r="F17" s="41">
        <v>50</v>
      </c>
      <c r="G17" s="41">
        <v>0</v>
      </c>
      <c r="H17" s="41">
        <v>10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11"/>
    </row>
    <row r="18" spans="1:14" ht="17.25" customHeight="1">
      <c r="A18" s="92" t="s">
        <v>65</v>
      </c>
      <c r="B18" s="92" t="s">
        <v>65</v>
      </c>
      <c r="C18" s="92" t="s">
        <v>65</v>
      </c>
      <c r="D18" s="92" t="s">
        <v>65</v>
      </c>
      <c r="E18" s="68">
        <f t="shared" si="0"/>
        <v>99</v>
      </c>
      <c r="F18" s="41">
        <v>57</v>
      </c>
      <c r="G18" s="41">
        <v>27</v>
      </c>
      <c r="H18" s="41">
        <v>15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11"/>
    </row>
    <row r="19" spans="1:14" ht="17.25" customHeight="1">
      <c r="A19" s="92" t="s">
        <v>66</v>
      </c>
      <c r="B19" s="92" t="s">
        <v>66</v>
      </c>
      <c r="C19" s="92" t="s">
        <v>66</v>
      </c>
      <c r="D19" s="92" t="s">
        <v>66</v>
      </c>
      <c r="E19" s="68">
        <f t="shared" si="0"/>
        <v>77</v>
      </c>
      <c r="F19" s="41">
        <v>58</v>
      </c>
      <c r="G19" s="41">
        <v>0</v>
      </c>
      <c r="H19" s="41">
        <v>19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11"/>
    </row>
    <row r="20" spans="1:14" ht="17.25" customHeight="1">
      <c r="A20" s="92" t="s">
        <v>67</v>
      </c>
      <c r="B20" s="92" t="s">
        <v>67</v>
      </c>
      <c r="C20" s="92" t="s">
        <v>67</v>
      </c>
      <c r="D20" s="92" t="s">
        <v>67</v>
      </c>
      <c r="E20" s="68">
        <f t="shared" si="0"/>
        <v>40</v>
      </c>
      <c r="F20" s="41">
        <v>10</v>
      </c>
      <c r="G20" s="41">
        <v>0</v>
      </c>
      <c r="H20" s="41">
        <v>30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11"/>
    </row>
    <row r="21" spans="1:14" ht="39.75" customHeight="1">
      <c r="A21" s="101" t="s">
        <v>131</v>
      </c>
      <c r="B21" s="101" t="s">
        <v>68</v>
      </c>
      <c r="C21" s="101" t="s">
        <v>68</v>
      </c>
      <c r="D21" s="101" t="s">
        <v>68</v>
      </c>
      <c r="E21" s="68">
        <f t="shared" si="0"/>
        <v>375</v>
      </c>
      <c r="F21" s="41">
        <v>373</v>
      </c>
      <c r="G21" s="41">
        <v>0</v>
      </c>
      <c r="H21" s="41">
        <v>2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11"/>
    </row>
    <row r="22" spans="1:14" ht="17.25" customHeight="1">
      <c r="A22" s="92" t="s">
        <v>69</v>
      </c>
      <c r="B22" s="92" t="s">
        <v>69</v>
      </c>
      <c r="C22" s="92" t="s">
        <v>69</v>
      </c>
      <c r="D22" s="92" t="s">
        <v>69</v>
      </c>
      <c r="E22" s="68">
        <f t="shared" si="0"/>
        <v>2972</v>
      </c>
      <c r="F22" s="41">
        <v>2864</v>
      </c>
      <c r="G22" s="41">
        <v>0</v>
      </c>
      <c r="H22" s="41">
        <v>44</v>
      </c>
      <c r="I22" s="41">
        <v>0</v>
      </c>
      <c r="J22" s="41">
        <v>0</v>
      </c>
      <c r="K22" s="41">
        <v>0</v>
      </c>
      <c r="L22" s="41">
        <v>7</v>
      </c>
      <c r="M22" s="41">
        <v>57</v>
      </c>
      <c r="N22" s="11"/>
    </row>
    <row r="23" spans="1:14" ht="17.25" customHeight="1">
      <c r="A23" s="92" t="s">
        <v>70</v>
      </c>
      <c r="B23" s="92" t="s">
        <v>70</v>
      </c>
      <c r="C23" s="92" t="s">
        <v>70</v>
      </c>
      <c r="D23" s="92" t="s">
        <v>70</v>
      </c>
      <c r="E23" s="68">
        <f t="shared" si="0"/>
        <v>41</v>
      </c>
      <c r="F23" s="41">
        <v>41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11"/>
    </row>
    <row r="24" spans="1:14" ht="17.25" customHeight="1">
      <c r="A24" s="92" t="s">
        <v>71</v>
      </c>
      <c r="B24" s="92" t="s">
        <v>71</v>
      </c>
      <c r="C24" s="92" t="s">
        <v>71</v>
      </c>
      <c r="D24" s="92" t="s">
        <v>71</v>
      </c>
      <c r="E24" s="68">
        <f t="shared" si="0"/>
        <v>1691</v>
      </c>
      <c r="F24" s="41">
        <v>1572</v>
      </c>
      <c r="G24" s="41">
        <v>119</v>
      </c>
      <c r="H24" s="41">
        <v>0</v>
      </c>
      <c r="I24" s="41">
        <v>0</v>
      </c>
      <c r="J24" s="41">
        <v>0</v>
      </c>
      <c r="K24" s="41">
        <v>0</v>
      </c>
      <c r="L24" s="41">
        <v>0</v>
      </c>
      <c r="M24" s="41">
        <v>0</v>
      </c>
      <c r="N24" s="11"/>
    </row>
    <row r="25" spans="1:14" ht="17.25" customHeight="1">
      <c r="A25" s="92" t="s">
        <v>72</v>
      </c>
      <c r="B25" s="92" t="s">
        <v>72</v>
      </c>
      <c r="C25" s="92" t="s">
        <v>72</v>
      </c>
      <c r="D25" s="92" t="s">
        <v>72</v>
      </c>
      <c r="E25" s="68">
        <f t="shared" si="0"/>
        <v>55</v>
      </c>
      <c r="F25" s="41">
        <v>55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11"/>
    </row>
    <row r="26" spans="1:14" ht="17.25" customHeight="1">
      <c r="A26" s="92" t="s">
        <v>73</v>
      </c>
      <c r="B26" s="92" t="s">
        <v>73</v>
      </c>
      <c r="C26" s="92" t="s">
        <v>73</v>
      </c>
      <c r="D26" s="92" t="s">
        <v>73</v>
      </c>
      <c r="E26" s="68">
        <f t="shared" si="0"/>
        <v>109</v>
      </c>
      <c r="F26" s="41">
        <v>109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11"/>
    </row>
    <row r="27" spans="1:14" ht="17.25" customHeight="1">
      <c r="A27" s="92" t="s">
        <v>74</v>
      </c>
      <c r="B27" s="92" t="s">
        <v>74</v>
      </c>
      <c r="C27" s="92" t="s">
        <v>74</v>
      </c>
      <c r="D27" s="92" t="s">
        <v>74</v>
      </c>
      <c r="E27" s="68">
        <f t="shared" si="0"/>
        <v>6547</v>
      </c>
      <c r="F27" s="41">
        <v>5914</v>
      </c>
      <c r="G27" s="41">
        <v>440</v>
      </c>
      <c r="H27" s="41">
        <v>84</v>
      </c>
      <c r="I27" s="41">
        <v>0</v>
      </c>
      <c r="J27" s="41">
        <v>78</v>
      </c>
      <c r="K27" s="41">
        <v>0</v>
      </c>
      <c r="L27" s="41">
        <v>0</v>
      </c>
      <c r="M27" s="41">
        <v>31</v>
      </c>
      <c r="N27" s="11"/>
    </row>
    <row r="28" spans="1:14" ht="17.25" customHeight="1">
      <c r="A28" s="92" t="s">
        <v>75</v>
      </c>
      <c r="B28" s="92" t="s">
        <v>75</v>
      </c>
      <c r="C28" s="92" t="s">
        <v>75</v>
      </c>
      <c r="D28" s="92" t="s">
        <v>75</v>
      </c>
      <c r="E28" s="68">
        <f t="shared" si="0"/>
        <v>45</v>
      </c>
      <c r="F28" s="41">
        <v>30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15</v>
      </c>
      <c r="N28" s="11"/>
    </row>
    <row r="29" spans="1:14" ht="17.25" customHeight="1">
      <c r="A29" s="92" t="s">
        <v>76</v>
      </c>
      <c r="B29" s="92" t="s">
        <v>76</v>
      </c>
      <c r="C29" s="92" t="s">
        <v>76</v>
      </c>
      <c r="D29" s="92" t="s">
        <v>76</v>
      </c>
      <c r="E29" s="68">
        <f t="shared" si="0"/>
        <v>285</v>
      </c>
      <c r="F29" s="41">
        <v>285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41">
        <v>0</v>
      </c>
      <c r="M29" s="41">
        <v>0</v>
      </c>
      <c r="N29" s="11"/>
    </row>
    <row r="30" spans="1:14" ht="17.25" customHeight="1">
      <c r="A30" s="92" t="s">
        <v>77</v>
      </c>
      <c r="B30" s="92" t="s">
        <v>77</v>
      </c>
      <c r="C30" s="92" t="s">
        <v>77</v>
      </c>
      <c r="D30" s="92" t="s">
        <v>77</v>
      </c>
      <c r="E30" s="68">
        <f t="shared" si="0"/>
        <v>12</v>
      </c>
      <c r="F30" s="41">
        <v>12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N30" s="11"/>
    </row>
    <row r="31" spans="1:14" ht="17.25" customHeight="1">
      <c r="A31" s="92" t="s">
        <v>78</v>
      </c>
      <c r="B31" s="92" t="s">
        <v>78</v>
      </c>
      <c r="C31" s="92" t="s">
        <v>78</v>
      </c>
      <c r="D31" s="92" t="s">
        <v>78</v>
      </c>
      <c r="E31" s="68">
        <f t="shared" si="0"/>
        <v>247</v>
      </c>
      <c r="F31" s="41">
        <v>247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11"/>
    </row>
    <row r="32" spans="1:14" ht="17.25" customHeight="1">
      <c r="A32" s="92" t="s">
        <v>79</v>
      </c>
      <c r="B32" s="92" t="s">
        <v>79</v>
      </c>
      <c r="C32" s="92" t="s">
        <v>79</v>
      </c>
      <c r="D32" s="92" t="s">
        <v>79</v>
      </c>
      <c r="E32" s="68">
        <f t="shared" si="0"/>
        <v>6</v>
      </c>
      <c r="F32" s="41">
        <v>0</v>
      </c>
      <c r="G32" s="41">
        <v>0</v>
      </c>
      <c r="H32" s="41">
        <v>6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11"/>
    </row>
    <row r="33" spans="1:14" ht="17.25" customHeight="1">
      <c r="A33" s="92" t="s">
        <v>80</v>
      </c>
      <c r="B33" s="92" t="s">
        <v>80</v>
      </c>
      <c r="C33" s="92" t="s">
        <v>80</v>
      </c>
      <c r="D33" s="92" t="s">
        <v>80</v>
      </c>
      <c r="E33" s="68">
        <f t="shared" si="0"/>
        <v>11</v>
      </c>
      <c r="F33" s="41">
        <v>11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41">
        <v>0</v>
      </c>
      <c r="M33" s="41">
        <v>0</v>
      </c>
      <c r="N33" s="11"/>
    </row>
    <row r="34" spans="1:14" ht="17.25" customHeight="1">
      <c r="A34" s="92" t="s">
        <v>81</v>
      </c>
      <c r="B34" s="92" t="s">
        <v>81</v>
      </c>
      <c r="C34" s="92" t="s">
        <v>81</v>
      </c>
      <c r="D34" s="92" t="s">
        <v>81</v>
      </c>
      <c r="E34" s="68">
        <f t="shared" si="0"/>
        <v>70</v>
      </c>
      <c r="F34" s="41">
        <v>70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11"/>
    </row>
    <row r="35" spans="1:14" ht="17.25" customHeight="1">
      <c r="A35" s="92" t="s">
        <v>82</v>
      </c>
      <c r="B35" s="92" t="s">
        <v>82</v>
      </c>
      <c r="C35" s="92" t="s">
        <v>82</v>
      </c>
      <c r="D35" s="92" t="s">
        <v>82</v>
      </c>
      <c r="E35" s="68">
        <f t="shared" si="0"/>
        <v>617</v>
      </c>
      <c r="F35" s="41">
        <v>558</v>
      </c>
      <c r="G35" s="41">
        <v>59</v>
      </c>
      <c r="H35" s="41">
        <v>0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11"/>
    </row>
    <row r="36" spans="1:14" ht="17.25" customHeight="1">
      <c r="A36" s="92" t="s">
        <v>83</v>
      </c>
      <c r="B36" s="92" t="s">
        <v>83</v>
      </c>
      <c r="C36" s="92" t="s">
        <v>83</v>
      </c>
      <c r="D36" s="92" t="s">
        <v>83</v>
      </c>
      <c r="E36" s="68">
        <f t="shared" si="0"/>
        <v>165</v>
      </c>
      <c r="F36" s="41">
        <v>155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41">
        <v>10</v>
      </c>
      <c r="N36" s="11"/>
    </row>
    <row r="37" spans="1:14" ht="17.25" customHeight="1">
      <c r="A37" s="92" t="s">
        <v>84</v>
      </c>
      <c r="B37" s="92" t="s">
        <v>84</v>
      </c>
      <c r="C37" s="92" t="s">
        <v>84</v>
      </c>
      <c r="D37" s="92" t="s">
        <v>84</v>
      </c>
      <c r="E37" s="68">
        <f t="shared" si="0"/>
        <v>44</v>
      </c>
      <c r="F37" s="41">
        <v>7</v>
      </c>
      <c r="G37" s="41">
        <v>0</v>
      </c>
      <c r="H37" s="41">
        <v>0</v>
      </c>
      <c r="I37" s="41">
        <v>6</v>
      </c>
      <c r="J37" s="41">
        <v>0</v>
      </c>
      <c r="K37" s="41">
        <v>0</v>
      </c>
      <c r="L37" s="41">
        <v>0</v>
      </c>
      <c r="M37" s="41">
        <v>31</v>
      </c>
      <c r="N37" s="11"/>
    </row>
    <row r="38" spans="1:14" ht="17.25" customHeight="1">
      <c r="A38" s="92" t="s">
        <v>85</v>
      </c>
      <c r="B38" s="92" t="s">
        <v>85</v>
      </c>
      <c r="C38" s="92" t="s">
        <v>85</v>
      </c>
      <c r="D38" s="92" t="s">
        <v>85</v>
      </c>
      <c r="E38" s="68">
        <f t="shared" si="0"/>
        <v>141</v>
      </c>
      <c r="F38" s="41">
        <v>128</v>
      </c>
      <c r="G38" s="41">
        <v>0</v>
      </c>
      <c r="H38" s="41">
        <v>13</v>
      </c>
      <c r="I38" s="41">
        <v>0</v>
      </c>
      <c r="J38" s="41">
        <v>0</v>
      </c>
      <c r="K38" s="41">
        <v>0</v>
      </c>
      <c r="L38" s="41">
        <v>0</v>
      </c>
      <c r="M38" s="41">
        <v>0</v>
      </c>
      <c r="N38" s="11"/>
    </row>
    <row r="39" spans="1:14" ht="17.25" customHeight="1">
      <c r="A39" s="101" t="s">
        <v>86</v>
      </c>
      <c r="B39" s="101" t="s">
        <v>86</v>
      </c>
      <c r="C39" s="101" t="s">
        <v>86</v>
      </c>
      <c r="D39" s="101" t="s">
        <v>86</v>
      </c>
      <c r="E39" s="68">
        <f t="shared" si="0"/>
        <v>216</v>
      </c>
      <c r="F39" s="41">
        <v>216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11"/>
    </row>
    <row r="40" spans="1:14" ht="17.25" customHeight="1">
      <c r="A40" s="92" t="s">
        <v>87</v>
      </c>
      <c r="B40" s="92" t="s">
        <v>87</v>
      </c>
      <c r="C40" s="92" t="s">
        <v>87</v>
      </c>
      <c r="D40" s="92" t="s">
        <v>87</v>
      </c>
      <c r="E40" s="68">
        <f t="shared" si="0"/>
        <v>210</v>
      </c>
      <c r="F40" s="41">
        <v>210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11"/>
    </row>
    <row r="41" spans="1:14" ht="17.25" customHeight="1">
      <c r="A41" s="92" t="s">
        <v>88</v>
      </c>
      <c r="B41" s="92" t="s">
        <v>88</v>
      </c>
      <c r="C41" s="92" t="s">
        <v>88</v>
      </c>
      <c r="D41" s="92" t="s">
        <v>88</v>
      </c>
      <c r="E41" s="68">
        <f t="shared" si="0"/>
        <v>167</v>
      </c>
      <c r="F41" s="41">
        <v>157</v>
      </c>
      <c r="G41" s="41">
        <v>0</v>
      </c>
      <c r="H41" s="41">
        <v>10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11"/>
    </row>
    <row r="42" spans="1:14" ht="17.25" customHeight="1">
      <c r="A42" s="92" t="s">
        <v>89</v>
      </c>
      <c r="B42" s="92" t="s">
        <v>89</v>
      </c>
      <c r="C42" s="92" t="s">
        <v>89</v>
      </c>
      <c r="D42" s="92" t="s">
        <v>89</v>
      </c>
      <c r="E42" s="68">
        <f t="shared" si="0"/>
        <v>1830</v>
      </c>
      <c r="F42" s="41">
        <v>1791</v>
      </c>
      <c r="G42" s="41">
        <v>0</v>
      </c>
      <c r="H42" s="41">
        <v>23</v>
      </c>
      <c r="I42" s="41">
        <v>0</v>
      </c>
      <c r="J42" s="41">
        <v>0</v>
      </c>
      <c r="K42" s="41">
        <v>0</v>
      </c>
      <c r="L42" s="41">
        <v>0</v>
      </c>
      <c r="M42" s="41">
        <v>16</v>
      </c>
      <c r="N42" s="11"/>
    </row>
    <row r="43" spans="1:14" ht="17.25" customHeight="1">
      <c r="A43" s="92" t="s">
        <v>90</v>
      </c>
      <c r="B43" s="92" t="s">
        <v>90</v>
      </c>
      <c r="C43" s="92" t="s">
        <v>90</v>
      </c>
      <c r="D43" s="92" t="s">
        <v>90</v>
      </c>
      <c r="E43" s="68">
        <f t="shared" si="0"/>
        <v>11</v>
      </c>
      <c r="F43" s="41">
        <v>0</v>
      </c>
      <c r="G43" s="41">
        <v>0</v>
      </c>
      <c r="H43" s="41">
        <v>11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11"/>
    </row>
    <row r="44" spans="1:14" ht="27.75" customHeight="1">
      <c r="A44" s="101" t="s">
        <v>91</v>
      </c>
      <c r="B44" s="101" t="s">
        <v>91</v>
      </c>
      <c r="C44" s="101" t="s">
        <v>91</v>
      </c>
      <c r="D44" s="101" t="s">
        <v>91</v>
      </c>
      <c r="E44" s="68">
        <f t="shared" si="0"/>
        <v>31</v>
      </c>
      <c r="F44" s="41">
        <v>31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11"/>
    </row>
    <row r="45" spans="1:14" ht="17.25" customHeight="1">
      <c r="A45" s="92" t="s">
        <v>92</v>
      </c>
      <c r="B45" s="92" t="s">
        <v>92</v>
      </c>
      <c r="C45" s="92" t="s">
        <v>92</v>
      </c>
      <c r="D45" s="92" t="s">
        <v>92</v>
      </c>
      <c r="E45" s="68">
        <f t="shared" si="0"/>
        <v>6</v>
      </c>
      <c r="F45" s="41">
        <v>0</v>
      </c>
      <c r="G45" s="41">
        <v>0</v>
      </c>
      <c r="H45" s="41">
        <v>6</v>
      </c>
      <c r="I45" s="41">
        <v>0</v>
      </c>
      <c r="J45" s="41">
        <v>0</v>
      </c>
      <c r="K45" s="41">
        <v>0</v>
      </c>
      <c r="L45" s="41">
        <v>0</v>
      </c>
      <c r="M45" s="41">
        <v>0</v>
      </c>
      <c r="N45" s="11"/>
    </row>
    <row r="46" spans="1:14" ht="17.25" customHeight="1">
      <c r="A46" s="92" t="s">
        <v>93</v>
      </c>
      <c r="B46" s="92" t="s">
        <v>93</v>
      </c>
      <c r="C46" s="92" t="s">
        <v>93</v>
      </c>
      <c r="D46" s="92" t="s">
        <v>93</v>
      </c>
      <c r="E46" s="68">
        <f t="shared" si="0"/>
        <v>956</v>
      </c>
      <c r="F46" s="41">
        <v>935</v>
      </c>
      <c r="G46" s="41">
        <v>0</v>
      </c>
      <c r="H46" s="41">
        <v>21</v>
      </c>
      <c r="I46" s="41">
        <v>0</v>
      </c>
      <c r="J46" s="41">
        <v>0</v>
      </c>
      <c r="K46" s="41">
        <v>0</v>
      </c>
      <c r="L46" s="41">
        <v>0</v>
      </c>
      <c r="M46" s="41">
        <v>0</v>
      </c>
      <c r="N46" s="11"/>
    </row>
    <row r="47" spans="1:14" ht="17.25" customHeight="1">
      <c r="A47" s="92" t="s">
        <v>94</v>
      </c>
      <c r="B47" s="92" t="s">
        <v>94</v>
      </c>
      <c r="C47" s="92" t="s">
        <v>94</v>
      </c>
      <c r="D47" s="92" t="s">
        <v>94</v>
      </c>
      <c r="E47" s="68">
        <f t="shared" si="0"/>
        <v>27</v>
      </c>
      <c r="F47" s="41">
        <v>25</v>
      </c>
      <c r="G47" s="41">
        <v>0</v>
      </c>
      <c r="H47" s="41">
        <v>0</v>
      </c>
      <c r="I47" s="41">
        <v>2</v>
      </c>
      <c r="J47" s="41">
        <v>0</v>
      </c>
      <c r="K47" s="41">
        <v>0</v>
      </c>
      <c r="L47" s="41">
        <v>0</v>
      </c>
      <c r="M47" s="41">
        <v>0</v>
      </c>
      <c r="N47" s="11"/>
    </row>
    <row r="48" spans="1:14" ht="17.25" customHeight="1">
      <c r="A48" s="92" t="s">
        <v>95</v>
      </c>
      <c r="B48" s="92" t="s">
        <v>95</v>
      </c>
      <c r="C48" s="92" t="s">
        <v>95</v>
      </c>
      <c r="D48" s="92" t="s">
        <v>95</v>
      </c>
      <c r="E48" s="68">
        <f t="shared" si="0"/>
        <v>45</v>
      </c>
      <c r="F48" s="41">
        <v>35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41">
        <v>0</v>
      </c>
      <c r="M48" s="41">
        <v>10</v>
      </c>
      <c r="N48" s="11"/>
    </row>
    <row r="49" spans="1:14" ht="17.25" customHeight="1">
      <c r="A49" s="92" t="s">
        <v>96</v>
      </c>
      <c r="B49" s="92" t="s">
        <v>96</v>
      </c>
      <c r="C49" s="92" t="s">
        <v>96</v>
      </c>
      <c r="D49" s="92" t="s">
        <v>96</v>
      </c>
      <c r="E49" s="68">
        <f t="shared" si="0"/>
        <v>8</v>
      </c>
      <c r="F49" s="41">
        <v>0</v>
      </c>
      <c r="G49" s="41">
        <v>0</v>
      </c>
      <c r="H49" s="41">
        <v>0</v>
      </c>
      <c r="I49" s="41">
        <v>8</v>
      </c>
      <c r="J49" s="41">
        <v>0</v>
      </c>
      <c r="K49" s="41">
        <v>0</v>
      </c>
      <c r="L49" s="41">
        <v>0</v>
      </c>
      <c r="M49" s="41">
        <v>0</v>
      </c>
      <c r="N49" s="11"/>
    </row>
    <row r="50" spans="1:14" ht="17.25" customHeight="1">
      <c r="A50" s="92" t="s">
        <v>97</v>
      </c>
      <c r="B50" s="92" t="s">
        <v>97</v>
      </c>
      <c r="C50" s="92" t="s">
        <v>97</v>
      </c>
      <c r="D50" s="92" t="s">
        <v>97</v>
      </c>
      <c r="E50" s="68">
        <f t="shared" si="0"/>
        <v>343</v>
      </c>
      <c r="F50" s="41">
        <v>343</v>
      </c>
      <c r="G50" s="41">
        <v>0</v>
      </c>
      <c r="H50" s="41">
        <v>0</v>
      </c>
      <c r="I50" s="41">
        <v>0</v>
      </c>
      <c r="J50" s="41">
        <v>0</v>
      </c>
      <c r="K50" s="41">
        <v>0</v>
      </c>
      <c r="L50" s="41">
        <v>0</v>
      </c>
      <c r="M50" s="41">
        <v>0</v>
      </c>
      <c r="N50" s="11"/>
    </row>
    <row r="51" spans="1:14" ht="17.25" customHeight="1">
      <c r="A51" s="92" t="s">
        <v>98</v>
      </c>
      <c r="B51" s="92" t="s">
        <v>98</v>
      </c>
      <c r="C51" s="92" t="s">
        <v>98</v>
      </c>
      <c r="D51" s="92" t="s">
        <v>98</v>
      </c>
      <c r="E51" s="68">
        <f t="shared" si="0"/>
        <v>133</v>
      </c>
      <c r="F51" s="41">
        <v>133</v>
      </c>
      <c r="G51" s="41">
        <v>0</v>
      </c>
      <c r="H51" s="41">
        <v>0</v>
      </c>
      <c r="I51" s="41">
        <v>0</v>
      </c>
      <c r="J51" s="41">
        <v>0</v>
      </c>
      <c r="K51" s="41">
        <v>0</v>
      </c>
      <c r="L51" s="41">
        <v>0</v>
      </c>
      <c r="M51" s="41">
        <v>0</v>
      </c>
      <c r="N51" s="11"/>
    </row>
    <row r="52" spans="1:14" ht="17.25" customHeight="1">
      <c r="A52" s="92" t="s">
        <v>99</v>
      </c>
      <c r="B52" s="92" t="s">
        <v>99</v>
      </c>
      <c r="C52" s="92" t="s">
        <v>99</v>
      </c>
      <c r="D52" s="92" t="s">
        <v>99</v>
      </c>
      <c r="E52" s="68">
        <f t="shared" si="0"/>
        <v>5</v>
      </c>
      <c r="F52" s="41">
        <v>0</v>
      </c>
      <c r="G52" s="41">
        <v>0</v>
      </c>
      <c r="H52" s="41">
        <v>5</v>
      </c>
      <c r="I52" s="41">
        <v>0</v>
      </c>
      <c r="J52" s="41">
        <v>0</v>
      </c>
      <c r="K52" s="41">
        <v>0</v>
      </c>
      <c r="L52" s="41">
        <v>0</v>
      </c>
      <c r="M52" s="41">
        <v>0</v>
      </c>
      <c r="N52" s="11"/>
    </row>
    <row r="53" spans="1:14" ht="17.25" customHeight="1">
      <c r="A53" s="103" t="s">
        <v>100</v>
      </c>
      <c r="B53" s="103"/>
      <c r="C53" s="103"/>
      <c r="D53" s="103"/>
      <c r="E53" s="68">
        <f t="shared" si="0"/>
        <v>43</v>
      </c>
      <c r="F53" s="41">
        <v>43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  <c r="L53" s="41">
        <v>0</v>
      </c>
      <c r="M53" s="41">
        <v>0</v>
      </c>
      <c r="N53" s="11"/>
    </row>
    <row r="54" spans="1:14" ht="17.25" customHeight="1">
      <c r="A54" s="92" t="s">
        <v>101</v>
      </c>
      <c r="B54" s="92" t="s">
        <v>101</v>
      </c>
      <c r="C54" s="92" t="s">
        <v>101</v>
      </c>
      <c r="D54" s="92" t="s">
        <v>101</v>
      </c>
      <c r="E54" s="68">
        <f t="shared" si="0"/>
        <v>20</v>
      </c>
      <c r="F54" s="41">
        <v>20</v>
      </c>
      <c r="G54" s="41">
        <v>0</v>
      </c>
      <c r="H54" s="41">
        <v>0</v>
      </c>
      <c r="I54" s="41">
        <v>0</v>
      </c>
      <c r="J54" s="41">
        <v>0</v>
      </c>
      <c r="K54" s="41">
        <v>0</v>
      </c>
      <c r="L54" s="41">
        <v>0</v>
      </c>
      <c r="M54" s="41">
        <v>0</v>
      </c>
      <c r="N54" s="11"/>
    </row>
    <row r="55" spans="1:14" ht="17.25" customHeight="1">
      <c r="A55" s="92" t="s">
        <v>102</v>
      </c>
      <c r="B55" s="92" t="s">
        <v>102</v>
      </c>
      <c r="C55" s="92" t="s">
        <v>102</v>
      </c>
      <c r="D55" s="92" t="s">
        <v>102</v>
      </c>
      <c r="E55" s="68">
        <f t="shared" si="0"/>
        <v>99</v>
      </c>
      <c r="F55" s="41">
        <v>99</v>
      </c>
      <c r="G55" s="41">
        <v>0</v>
      </c>
      <c r="H55" s="41">
        <v>0</v>
      </c>
      <c r="I55" s="41">
        <v>0</v>
      </c>
      <c r="J55" s="41">
        <v>0</v>
      </c>
      <c r="K55" s="41">
        <v>0</v>
      </c>
      <c r="L55" s="41">
        <v>0</v>
      </c>
      <c r="M55" s="41">
        <v>0</v>
      </c>
      <c r="N55" s="11"/>
    </row>
    <row r="56" spans="1:14" ht="17.25" customHeight="1">
      <c r="A56" s="95"/>
      <c r="B56" s="95"/>
      <c r="C56" s="95"/>
      <c r="D56" s="95"/>
      <c r="E56" s="5"/>
      <c r="F56" s="5"/>
      <c r="G56" s="5"/>
      <c r="H56" s="5"/>
      <c r="I56" s="5"/>
      <c r="J56" s="5"/>
      <c r="K56" s="5"/>
      <c r="L56" s="5"/>
      <c r="M56" s="5"/>
      <c r="N56" s="5"/>
    </row>
    <row r="57" spans="1:14" ht="11.2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12"/>
    </row>
    <row r="58" spans="1:14" ht="11.25" customHeight="1">
      <c r="A58" s="4" t="s">
        <v>4</v>
      </c>
      <c r="B58" s="100" t="s">
        <v>105</v>
      </c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</row>
    <row r="59" spans="1:14" ht="11.25" customHeight="1">
      <c r="A59" s="15" t="s">
        <v>7</v>
      </c>
      <c r="B59" s="4"/>
      <c r="C59" s="4"/>
      <c r="D59" s="92" t="s">
        <v>157</v>
      </c>
      <c r="E59" s="92"/>
      <c r="F59" s="92"/>
      <c r="G59" s="92"/>
      <c r="H59" s="92"/>
      <c r="I59" s="92"/>
      <c r="J59" s="92"/>
      <c r="K59" s="92"/>
      <c r="L59" s="92"/>
      <c r="M59" s="92"/>
      <c r="N59" s="92"/>
    </row>
    <row r="60" ht="11.25" hidden="1">
      <c r="A60" t="s">
        <v>5</v>
      </c>
    </row>
  </sheetData>
  <sheetProtection/>
  <mergeCells count="55">
    <mergeCell ref="L2:N2"/>
    <mergeCell ref="A52:D52"/>
    <mergeCell ref="A53:D53"/>
    <mergeCell ref="A45:D45"/>
    <mergeCell ref="A46:D46"/>
    <mergeCell ref="A47:D47"/>
    <mergeCell ref="A48:D48"/>
    <mergeCell ref="A41:D41"/>
    <mergeCell ref="A42:D42"/>
    <mergeCell ref="A50:D50"/>
    <mergeCell ref="A43:D43"/>
    <mergeCell ref="A44:D44"/>
    <mergeCell ref="A51:D51"/>
    <mergeCell ref="A32:D32"/>
    <mergeCell ref="A33:D33"/>
    <mergeCell ref="A34:D34"/>
    <mergeCell ref="A35:D35"/>
    <mergeCell ref="A36:D36"/>
    <mergeCell ref="A49:D49"/>
    <mergeCell ref="A37:D37"/>
    <mergeCell ref="A38:D38"/>
    <mergeCell ref="A39:D39"/>
    <mergeCell ref="A40:D40"/>
    <mergeCell ref="A26:D26"/>
    <mergeCell ref="A27:D27"/>
    <mergeCell ref="A28:D28"/>
    <mergeCell ref="A29:D29"/>
    <mergeCell ref="A30:D30"/>
    <mergeCell ref="A31:D31"/>
    <mergeCell ref="A20:D20"/>
    <mergeCell ref="A21:D21"/>
    <mergeCell ref="A22:D22"/>
    <mergeCell ref="A23:D23"/>
    <mergeCell ref="A24:D24"/>
    <mergeCell ref="A25:D25"/>
    <mergeCell ref="D59:N59"/>
    <mergeCell ref="A54:D54"/>
    <mergeCell ref="A55:D55"/>
    <mergeCell ref="B58:N58"/>
    <mergeCell ref="A9:D9"/>
    <mergeCell ref="A10:D10"/>
    <mergeCell ref="A11:D11"/>
    <mergeCell ref="A12:D12"/>
    <mergeCell ref="A13:D13"/>
    <mergeCell ref="A14:D14"/>
    <mergeCell ref="A2:J2"/>
    <mergeCell ref="A3:J3"/>
    <mergeCell ref="A4:J4"/>
    <mergeCell ref="A7:D7"/>
    <mergeCell ref="A56:D56"/>
    <mergeCell ref="A15:D15"/>
    <mergeCell ref="A16:D16"/>
    <mergeCell ref="A17:D17"/>
    <mergeCell ref="A18:D18"/>
    <mergeCell ref="A19:D19"/>
  </mergeCells>
  <hyperlinks>
    <hyperlink ref="L2:N2" location="Índice!A1" tooltip="Ir a Índice" display="Índice!A1"/>
  </hyperlinks>
  <printOptions/>
  <pageMargins left="0.7874015748031497" right="0.5905511811023623" top="0.5511811023622047" bottom="0.8661417322834646" header="0" footer="0.393700787401575"/>
  <pageSetup horizontalDpi="600" verticalDpi="600" orientation="portrait" r:id="rId1"/>
  <headerFooter alignWithMargins="0"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N66"/>
  <sheetViews>
    <sheetView showGridLines="0" showRowColHeaders="0" zoomScaleSheetLayoutView="100" zoomScalePageLayoutView="0" workbookViewId="0" topLeftCell="A1">
      <pane xSplit="4" ySplit="9" topLeftCell="E10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A1" sqref="A1"/>
    </sheetView>
  </sheetViews>
  <sheetFormatPr defaultColWidth="0" defaultRowHeight="11.25" zeroHeight="1"/>
  <cols>
    <col min="1" max="1" width="2.16015625" style="0" customWidth="1"/>
    <col min="2" max="2" width="2.83203125" style="0" customWidth="1"/>
    <col min="3" max="3" width="1.5" style="0" customWidth="1"/>
    <col min="4" max="4" width="23" style="0" customWidth="1"/>
    <col min="5" max="5" width="10" style="0" customWidth="1"/>
    <col min="6" max="6" width="12" style="0" customWidth="1"/>
    <col min="7" max="7" width="4.5" style="0" customWidth="1"/>
    <col min="8" max="10" width="11.5" style="0" customWidth="1"/>
    <col min="11" max="11" width="10.66015625" style="0" customWidth="1"/>
    <col min="12" max="12" width="11.33203125" style="0" customWidth="1"/>
    <col min="13" max="13" width="2.66015625" style="0" customWidth="1"/>
    <col min="14" max="16384" width="0" style="0" hidden="1" customWidth="1"/>
  </cols>
  <sheetData>
    <row r="1" ht="15.75" customHeight="1"/>
    <row r="2" spans="1:14" ht="12.75">
      <c r="A2" s="93" t="s">
        <v>37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2" t="s">
        <v>162</v>
      </c>
      <c r="M2" s="102"/>
      <c r="N2" t="s">
        <v>5</v>
      </c>
    </row>
    <row r="3" spans="1:13" ht="12.75">
      <c r="A3" s="93" t="s">
        <v>28</v>
      </c>
      <c r="B3" s="109"/>
      <c r="C3" s="109"/>
      <c r="D3" s="109"/>
      <c r="E3" s="109"/>
      <c r="F3" s="109"/>
      <c r="G3" s="109"/>
      <c r="H3" s="109"/>
      <c r="I3" s="109"/>
      <c r="J3" s="109"/>
      <c r="K3" s="100"/>
      <c r="L3" s="9"/>
      <c r="M3" s="37"/>
    </row>
    <row r="4" spans="1:12" ht="12.75">
      <c r="A4" s="93" t="s">
        <v>56</v>
      </c>
      <c r="B4" s="109"/>
      <c r="C4" s="109"/>
      <c r="D4" s="109"/>
      <c r="E4" s="109"/>
      <c r="F4" s="109"/>
      <c r="G4" s="109"/>
      <c r="H4" s="109"/>
      <c r="I4" s="109"/>
      <c r="J4" s="109"/>
      <c r="K4" s="100"/>
      <c r="L4" s="9"/>
    </row>
    <row r="5" spans="1:12" ht="11.25" customHeight="1">
      <c r="A5" s="6"/>
      <c r="B5" s="6"/>
      <c r="C5" s="6"/>
      <c r="D5" s="6"/>
      <c r="E5" s="7"/>
      <c r="F5" s="7"/>
      <c r="G5" s="7"/>
      <c r="H5" s="7"/>
      <c r="I5" s="7"/>
      <c r="J5" s="7"/>
      <c r="K5" s="7"/>
      <c r="L5" s="7"/>
    </row>
    <row r="6" spans="5:13" ht="1.5" customHeight="1">
      <c r="E6" s="3"/>
      <c r="F6" s="3"/>
      <c r="G6" s="3"/>
      <c r="H6" s="3"/>
      <c r="I6" s="3"/>
      <c r="J6" s="3"/>
      <c r="K6" s="3"/>
      <c r="L6" s="3"/>
      <c r="M6" s="3"/>
    </row>
    <row r="7" spans="1:12" ht="11.25" customHeight="1">
      <c r="A7" s="98" t="s">
        <v>8</v>
      </c>
      <c r="B7" s="110"/>
      <c r="C7" s="110"/>
      <c r="D7" s="110"/>
      <c r="E7" s="111" t="s">
        <v>6</v>
      </c>
      <c r="F7" s="106" t="s">
        <v>9</v>
      </c>
      <c r="G7" s="17"/>
      <c r="H7" s="106" t="s">
        <v>10</v>
      </c>
      <c r="I7" s="106" t="s">
        <v>11</v>
      </c>
      <c r="J7" s="105" t="s">
        <v>12</v>
      </c>
      <c r="K7" s="105" t="s">
        <v>13</v>
      </c>
      <c r="L7" s="104" t="s">
        <v>106</v>
      </c>
    </row>
    <row r="8" spans="1:13" ht="11.25" customHeight="1">
      <c r="A8" s="110"/>
      <c r="B8" s="110"/>
      <c r="C8" s="110"/>
      <c r="D8" s="110"/>
      <c r="E8" s="111"/>
      <c r="F8" s="107"/>
      <c r="G8" s="40" t="s">
        <v>4</v>
      </c>
      <c r="H8" s="107"/>
      <c r="I8" s="107"/>
      <c r="J8" s="104"/>
      <c r="K8" s="104"/>
      <c r="L8" s="104"/>
      <c r="M8" s="27" t="s">
        <v>29</v>
      </c>
    </row>
    <row r="9" spans="1:13" ht="1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23.25" customHeight="1">
      <c r="A10" s="108" t="s">
        <v>14</v>
      </c>
      <c r="B10" s="97"/>
      <c r="C10" s="97"/>
      <c r="D10" s="97"/>
      <c r="E10" s="24">
        <v>629</v>
      </c>
      <c r="F10" s="24">
        <v>81</v>
      </c>
      <c r="G10" s="24"/>
      <c r="H10" s="24">
        <v>92</v>
      </c>
      <c r="I10" s="24">
        <v>137</v>
      </c>
      <c r="J10" s="24">
        <v>85</v>
      </c>
      <c r="K10" s="24">
        <v>62</v>
      </c>
      <c r="L10" s="24">
        <v>172</v>
      </c>
      <c r="M10" s="4"/>
    </row>
    <row r="11" spans="1:14" ht="23.25" customHeight="1">
      <c r="A11" s="92" t="s">
        <v>57</v>
      </c>
      <c r="B11" s="92" t="s">
        <v>57</v>
      </c>
      <c r="C11" s="92" t="s">
        <v>57</v>
      </c>
      <c r="D11" s="92" t="s">
        <v>57</v>
      </c>
      <c r="E11" s="24">
        <f>SUM(F11:L11)</f>
        <v>2</v>
      </c>
      <c r="F11">
        <v>0</v>
      </c>
      <c r="H11">
        <v>1</v>
      </c>
      <c r="I11">
        <v>0</v>
      </c>
      <c r="J11">
        <v>0</v>
      </c>
      <c r="K11">
        <v>0</v>
      </c>
      <c r="L11" s="4">
        <v>1</v>
      </c>
      <c r="M11" s="4"/>
      <c r="N11" s="24"/>
    </row>
    <row r="12" spans="1:14" ht="17.25" customHeight="1">
      <c r="A12" s="92" t="s">
        <v>58</v>
      </c>
      <c r="B12" s="92" t="s">
        <v>58</v>
      </c>
      <c r="C12" s="92" t="s">
        <v>58</v>
      </c>
      <c r="D12" s="92" t="s">
        <v>58</v>
      </c>
      <c r="E12" s="24">
        <f aca="true" t="shared" si="0" ref="E12:E56">SUM(F12:L12)</f>
        <v>15</v>
      </c>
      <c r="F12">
        <v>0</v>
      </c>
      <c r="H12">
        <v>3</v>
      </c>
      <c r="I12">
        <v>4</v>
      </c>
      <c r="J12">
        <v>3</v>
      </c>
      <c r="K12">
        <v>2</v>
      </c>
      <c r="L12" s="4">
        <v>3</v>
      </c>
      <c r="M12" s="4"/>
      <c r="N12" s="24"/>
    </row>
    <row r="13" spans="1:14" ht="17.25" customHeight="1">
      <c r="A13" s="92" t="s">
        <v>59</v>
      </c>
      <c r="B13" s="92" t="s">
        <v>59</v>
      </c>
      <c r="C13" s="92" t="s">
        <v>59</v>
      </c>
      <c r="D13" s="92" t="s">
        <v>59</v>
      </c>
      <c r="E13" s="24">
        <f t="shared" si="0"/>
        <v>8</v>
      </c>
      <c r="F13">
        <v>0</v>
      </c>
      <c r="H13">
        <v>0</v>
      </c>
      <c r="I13">
        <v>3</v>
      </c>
      <c r="J13">
        <v>0</v>
      </c>
      <c r="K13">
        <v>1</v>
      </c>
      <c r="L13" s="4">
        <v>4</v>
      </c>
      <c r="M13" s="4"/>
      <c r="N13" s="24"/>
    </row>
    <row r="14" spans="1:14" ht="17.25" customHeight="1">
      <c r="A14" s="92" t="s">
        <v>60</v>
      </c>
      <c r="B14" s="92" t="s">
        <v>60</v>
      </c>
      <c r="C14" s="92" t="s">
        <v>60</v>
      </c>
      <c r="D14" s="92" t="s">
        <v>60</v>
      </c>
      <c r="E14" s="24">
        <f t="shared" si="0"/>
        <v>4</v>
      </c>
      <c r="F14">
        <v>1</v>
      </c>
      <c r="H14">
        <v>0</v>
      </c>
      <c r="I14">
        <v>1</v>
      </c>
      <c r="J14">
        <v>1</v>
      </c>
      <c r="K14">
        <v>0</v>
      </c>
      <c r="L14" s="4">
        <v>1</v>
      </c>
      <c r="M14" s="4"/>
      <c r="N14" s="24"/>
    </row>
    <row r="15" spans="1:14" ht="17.25" customHeight="1">
      <c r="A15" s="92" t="s">
        <v>61</v>
      </c>
      <c r="B15" s="92" t="s">
        <v>61</v>
      </c>
      <c r="C15" s="92" t="s">
        <v>61</v>
      </c>
      <c r="D15" s="92" t="s">
        <v>61</v>
      </c>
      <c r="E15" s="24">
        <f t="shared" si="0"/>
        <v>1</v>
      </c>
      <c r="F15">
        <v>0</v>
      </c>
      <c r="H15">
        <v>0</v>
      </c>
      <c r="I15">
        <v>0</v>
      </c>
      <c r="J15">
        <v>0</v>
      </c>
      <c r="K15">
        <v>0</v>
      </c>
      <c r="L15" s="4">
        <v>1</v>
      </c>
      <c r="M15" s="4"/>
      <c r="N15" s="24"/>
    </row>
    <row r="16" spans="1:14" ht="17.25" customHeight="1">
      <c r="A16" s="92" t="s">
        <v>62</v>
      </c>
      <c r="B16" s="92" t="s">
        <v>62</v>
      </c>
      <c r="C16" s="92" t="s">
        <v>62</v>
      </c>
      <c r="D16" s="92" t="s">
        <v>62</v>
      </c>
      <c r="E16" s="24">
        <f t="shared" si="0"/>
        <v>39</v>
      </c>
      <c r="F16">
        <v>1</v>
      </c>
      <c r="H16">
        <v>11</v>
      </c>
      <c r="I16">
        <v>6</v>
      </c>
      <c r="J16">
        <v>8</v>
      </c>
      <c r="K16">
        <v>5</v>
      </c>
      <c r="L16" s="4">
        <v>8</v>
      </c>
      <c r="M16" s="4"/>
      <c r="N16" s="24"/>
    </row>
    <row r="17" spans="1:14" ht="17.25" customHeight="1">
      <c r="A17" s="92" t="s">
        <v>63</v>
      </c>
      <c r="B17" s="92" t="s">
        <v>63</v>
      </c>
      <c r="C17" s="92" t="s">
        <v>63</v>
      </c>
      <c r="D17" s="92" t="s">
        <v>63</v>
      </c>
      <c r="E17" s="24">
        <f t="shared" si="0"/>
        <v>4</v>
      </c>
      <c r="F17">
        <v>0</v>
      </c>
      <c r="H17">
        <v>0</v>
      </c>
      <c r="I17">
        <v>0</v>
      </c>
      <c r="J17">
        <v>0</v>
      </c>
      <c r="K17">
        <v>0</v>
      </c>
      <c r="L17" s="4">
        <v>4</v>
      </c>
      <c r="M17" s="4"/>
      <c r="N17" s="24"/>
    </row>
    <row r="18" spans="1:14" ht="17.25" customHeight="1">
      <c r="A18" s="92" t="s">
        <v>64</v>
      </c>
      <c r="B18" s="92" t="s">
        <v>64</v>
      </c>
      <c r="C18" s="92" t="s">
        <v>64</v>
      </c>
      <c r="D18" s="92" t="s">
        <v>64</v>
      </c>
      <c r="E18" s="24">
        <f t="shared" si="0"/>
        <v>4</v>
      </c>
      <c r="F18">
        <v>0</v>
      </c>
      <c r="H18">
        <v>1</v>
      </c>
      <c r="I18">
        <v>0</v>
      </c>
      <c r="J18">
        <v>0</v>
      </c>
      <c r="K18">
        <v>0</v>
      </c>
      <c r="L18" s="4">
        <v>3</v>
      </c>
      <c r="M18" s="4"/>
      <c r="N18" s="24"/>
    </row>
    <row r="19" spans="1:14" ht="17.25" customHeight="1">
      <c r="A19" s="92" t="s">
        <v>65</v>
      </c>
      <c r="B19" s="92" t="s">
        <v>65</v>
      </c>
      <c r="C19" s="92" t="s">
        <v>65</v>
      </c>
      <c r="D19" s="92" t="s">
        <v>65</v>
      </c>
      <c r="E19" s="24">
        <f t="shared" si="0"/>
        <v>6</v>
      </c>
      <c r="F19">
        <v>0</v>
      </c>
      <c r="H19">
        <v>1</v>
      </c>
      <c r="I19">
        <v>0</v>
      </c>
      <c r="J19">
        <v>1</v>
      </c>
      <c r="K19">
        <v>0</v>
      </c>
      <c r="L19" s="4">
        <v>4</v>
      </c>
      <c r="M19" s="4"/>
      <c r="N19" s="24"/>
    </row>
    <row r="20" spans="1:14" ht="17.25" customHeight="1">
      <c r="A20" s="92" t="s">
        <v>66</v>
      </c>
      <c r="B20" s="92" t="s">
        <v>66</v>
      </c>
      <c r="C20" s="92" t="s">
        <v>66</v>
      </c>
      <c r="D20" s="92" t="s">
        <v>66</v>
      </c>
      <c r="E20" s="24">
        <f t="shared" si="0"/>
        <v>5</v>
      </c>
      <c r="F20">
        <v>0</v>
      </c>
      <c r="H20">
        <v>0</v>
      </c>
      <c r="I20">
        <v>1</v>
      </c>
      <c r="J20">
        <v>1</v>
      </c>
      <c r="K20">
        <v>0</v>
      </c>
      <c r="L20" s="4">
        <v>3</v>
      </c>
      <c r="M20" s="4"/>
      <c r="N20" s="24"/>
    </row>
    <row r="21" spans="1:14" ht="17.25" customHeight="1">
      <c r="A21" s="92" t="s">
        <v>67</v>
      </c>
      <c r="B21" s="92" t="s">
        <v>67</v>
      </c>
      <c r="C21" s="92" t="s">
        <v>67</v>
      </c>
      <c r="D21" s="92" t="s">
        <v>67</v>
      </c>
      <c r="E21" s="24">
        <f t="shared" si="0"/>
        <v>2</v>
      </c>
      <c r="F21">
        <v>0</v>
      </c>
      <c r="H21">
        <v>0</v>
      </c>
      <c r="I21">
        <v>0</v>
      </c>
      <c r="J21">
        <v>2</v>
      </c>
      <c r="K21">
        <v>0</v>
      </c>
      <c r="L21" s="4">
        <v>0</v>
      </c>
      <c r="M21" s="4"/>
      <c r="N21" s="24"/>
    </row>
    <row r="22" spans="1:14" ht="27" customHeight="1">
      <c r="A22" s="101" t="s">
        <v>68</v>
      </c>
      <c r="B22" s="101" t="s">
        <v>68</v>
      </c>
      <c r="C22" s="101" t="s">
        <v>68</v>
      </c>
      <c r="D22" s="101" t="s">
        <v>68</v>
      </c>
      <c r="E22" s="24">
        <f t="shared" si="0"/>
        <v>15</v>
      </c>
      <c r="F22">
        <v>1</v>
      </c>
      <c r="H22">
        <v>1</v>
      </c>
      <c r="I22">
        <v>4</v>
      </c>
      <c r="J22">
        <v>6</v>
      </c>
      <c r="K22">
        <v>1</v>
      </c>
      <c r="L22" s="4">
        <v>2</v>
      </c>
      <c r="M22" s="4"/>
      <c r="N22" s="24"/>
    </row>
    <row r="23" spans="1:14" ht="17.25" customHeight="1">
      <c r="A23" s="92" t="s">
        <v>69</v>
      </c>
      <c r="B23" s="92" t="s">
        <v>69</v>
      </c>
      <c r="C23" s="92" t="s">
        <v>69</v>
      </c>
      <c r="D23" s="92" t="s">
        <v>69</v>
      </c>
      <c r="E23" s="24">
        <f t="shared" si="0"/>
        <v>106</v>
      </c>
      <c r="F23">
        <v>19</v>
      </c>
      <c r="H23">
        <v>16</v>
      </c>
      <c r="I23">
        <v>25</v>
      </c>
      <c r="J23">
        <v>20</v>
      </c>
      <c r="K23">
        <v>7</v>
      </c>
      <c r="L23" s="4">
        <v>19</v>
      </c>
      <c r="M23" s="4"/>
      <c r="N23" s="24"/>
    </row>
    <row r="24" spans="1:14" ht="17.25" customHeight="1">
      <c r="A24" s="92" t="s">
        <v>70</v>
      </c>
      <c r="B24" s="92" t="s">
        <v>70</v>
      </c>
      <c r="C24" s="92" t="s">
        <v>70</v>
      </c>
      <c r="D24" s="92" t="s">
        <v>70</v>
      </c>
      <c r="E24" s="24">
        <f t="shared" si="0"/>
        <v>2</v>
      </c>
      <c r="F24">
        <v>0</v>
      </c>
      <c r="H24">
        <v>0</v>
      </c>
      <c r="I24">
        <v>0</v>
      </c>
      <c r="J24">
        <v>0</v>
      </c>
      <c r="K24">
        <v>0</v>
      </c>
      <c r="L24" s="4">
        <v>2</v>
      </c>
      <c r="M24" s="4"/>
      <c r="N24" s="24"/>
    </row>
    <row r="25" spans="1:14" ht="17.25" customHeight="1">
      <c r="A25" s="92" t="s">
        <v>71</v>
      </c>
      <c r="B25" s="92" t="s">
        <v>71</v>
      </c>
      <c r="C25" s="92" t="s">
        <v>71</v>
      </c>
      <c r="D25" s="92" t="s">
        <v>71</v>
      </c>
      <c r="E25" s="24">
        <f t="shared" si="0"/>
        <v>31</v>
      </c>
      <c r="F25">
        <v>3</v>
      </c>
      <c r="H25">
        <v>7</v>
      </c>
      <c r="I25">
        <v>7</v>
      </c>
      <c r="J25">
        <v>4</v>
      </c>
      <c r="K25">
        <v>7</v>
      </c>
      <c r="L25" s="4">
        <v>3</v>
      </c>
      <c r="M25" s="4"/>
      <c r="N25" s="24"/>
    </row>
    <row r="26" spans="1:14" ht="17.25" customHeight="1">
      <c r="A26" s="92" t="s">
        <v>72</v>
      </c>
      <c r="B26" s="92" t="s">
        <v>72</v>
      </c>
      <c r="C26" s="92" t="s">
        <v>72</v>
      </c>
      <c r="D26" s="92" t="s">
        <v>72</v>
      </c>
      <c r="E26" s="24">
        <f t="shared" si="0"/>
        <v>3</v>
      </c>
      <c r="F26">
        <v>0</v>
      </c>
      <c r="H26">
        <v>2</v>
      </c>
      <c r="I26">
        <v>0</v>
      </c>
      <c r="J26">
        <v>0</v>
      </c>
      <c r="K26">
        <v>1</v>
      </c>
      <c r="L26" s="4">
        <v>0</v>
      </c>
      <c r="M26" s="4"/>
      <c r="N26" s="24"/>
    </row>
    <row r="27" spans="1:14" ht="17.25" customHeight="1">
      <c r="A27" s="92" t="s">
        <v>73</v>
      </c>
      <c r="B27" s="92" t="s">
        <v>73</v>
      </c>
      <c r="C27" s="92" t="s">
        <v>73</v>
      </c>
      <c r="D27" s="92" t="s">
        <v>73</v>
      </c>
      <c r="E27" s="24">
        <f t="shared" si="0"/>
        <v>7</v>
      </c>
      <c r="F27">
        <v>0</v>
      </c>
      <c r="H27">
        <v>0</v>
      </c>
      <c r="I27">
        <v>7</v>
      </c>
      <c r="J27">
        <v>0</v>
      </c>
      <c r="K27">
        <v>0</v>
      </c>
      <c r="L27" s="4">
        <v>0</v>
      </c>
      <c r="M27" s="4"/>
      <c r="N27" s="24"/>
    </row>
    <row r="28" spans="1:14" ht="17.25" customHeight="1">
      <c r="A28" s="92" t="s">
        <v>74</v>
      </c>
      <c r="B28" s="92" t="s">
        <v>74</v>
      </c>
      <c r="C28" s="92" t="s">
        <v>74</v>
      </c>
      <c r="D28" s="92" t="s">
        <v>74</v>
      </c>
      <c r="E28" s="24">
        <f t="shared" si="0"/>
        <v>121</v>
      </c>
      <c r="F28">
        <v>10</v>
      </c>
      <c r="H28">
        <v>16</v>
      </c>
      <c r="I28">
        <v>27</v>
      </c>
      <c r="J28">
        <v>14</v>
      </c>
      <c r="K28">
        <v>15</v>
      </c>
      <c r="L28" s="4">
        <v>39</v>
      </c>
      <c r="M28" s="4"/>
      <c r="N28" s="24"/>
    </row>
    <row r="29" spans="1:14" ht="17.25" customHeight="1">
      <c r="A29" s="92" t="s">
        <v>75</v>
      </c>
      <c r="B29" s="92" t="s">
        <v>75</v>
      </c>
      <c r="C29" s="92" t="s">
        <v>75</v>
      </c>
      <c r="D29" s="92" t="s">
        <v>75</v>
      </c>
      <c r="E29" s="24">
        <f t="shared" si="0"/>
        <v>3</v>
      </c>
      <c r="F29">
        <v>0</v>
      </c>
      <c r="H29">
        <v>0</v>
      </c>
      <c r="I29">
        <v>0</v>
      </c>
      <c r="J29">
        <v>0</v>
      </c>
      <c r="K29">
        <v>0</v>
      </c>
      <c r="L29" s="4">
        <v>3</v>
      </c>
      <c r="M29" s="4"/>
      <c r="N29" s="24"/>
    </row>
    <row r="30" spans="1:14" ht="17.25" customHeight="1">
      <c r="A30" s="92" t="s">
        <v>76</v>
      </c>
      <c r="B30" s="92" t="s">
        <v>76</v>
      </c>
      <c r="C30" s="92" t="s">
        <v>76</v>
      </c>
      <c r="D30" s="92" t="s">
        <v>76</v>
      </c>
      <c r="E30" s="24">
        <f t="shared" si="0"/>
        <v>7</v>
      </c>
      <c r="F30">
        <v>0</v>
      </c>
      <c r="H30">
        <v>2</v>
      </c>
      <c r="I30">
        <v>1</v>
      </c>
      <c r="J30">
        <v>2</v>
      </c>
      <c r="K30">
        <v>1</v>
      </c>
      <c r="L30" s="4">
        <v>1</v>
      </c>
      <c r="M30" s="4"/>
      <c r="N30" s="24"/>
    </row>
    <row r="31" spans="1:14" ht="17.25" customHeight="1">
      <c r="A31" s="92" t="s">
        <v>77</v>
      </c>
      <c r="B31" s="92" t="s">
        <v>77</v>
      </c>
      <c r="C31" s="92" t="s">
        <v>77</v>
      </c>
      <c r="D31" s="92" t="s">
        <v>77</v>
      </c>
      <c r="E31" s="24">
        <f t="shared" si="0"/>
        <v>1</v>
      </c>
      <c r="F31">
        <v>0</v>
      </c>
      <c r="H31">
        <v>0</v>
      </c>
      <c r="I31">
        <v>0</v>
      </c>
      <c r="J31">
        <v>0</v>
      </c>
      <c r="K31">
        <v>0</v>
      </c>
      <c r="L31" s="4">
        <v>1</v>
      </c>
      <c r="M31" s="4"/>
      <c r="N31" s="24"/>
    </row>
    <row r="32" spans="1:14" ht="17.25" customHeight="1">
      <c r="A32" s="92" t="s">
        <v>78</v>
      </c>
      <c r="B32" s="92" t="s">
        <v>78</v>
      </c>
      <c r="C32" s="92" t="s">
        <v>78</v>
      </c>
      <c r="D32" s="92" t="s">
        <v>78</v>
      </c>
      <c r="E32" s="24">
        <f t="shared" si="0"/>
        <v>10</v>
      </c>
      <c r="F32">
        <v>0</v>
      </c>
      <c r="H32">
        <v>2</v>
      </c>
      <c r="I32">
        <v>1</v>
      </c>
      <c r="J32">
        <v>2</v>
      </c>
      <c r="K32">
        <v>0</v>
      </c>
      <c r="L32" s="4">
        <v>5</v>
      </c>
      <c r="M32" s="4"/>
      <c r="N32" s="24"/>
    </row>
    <row r="33" spans="1:14" ht="17.25" customHeight="1">
      <c r="A33" s="92" t="s">
        <v>79</v>
      </c>
      <c r="B33" s="92" t="s">
        <v>79</v>
      </c>
      <c r="C33" s="92" t="s">
        <v>79</v>
      </c>
      <c r="D33" s="92" t="s">
        <v>79</v>
      </c>
      <c r="E33" s="24">
        <f t="shared" si="0"/>
        <v>1</v>
      </c>
      <c r="F33">
        <v>0</v>
      </c>
      <c r="H33">
        <v>0</v>
      </c>
      <c r="I33">
        <v>0</v>
      </c>
      <c r="J33">
        <v>0</v>
      </c>
      <c r="K33">
        <v>0</v>
      </c>
      <c r="L33" s="4">
        <v>1</v>
      </c>
      <c r="M33" s="4"/>
      <c r="N33" s="24"/>
    </row>
    <row r="34" spans="1:14" ht="17.25" customHeight="1">
      <c r="A34" s="92" t="s">
        <v>80</v>
      </c>
      <c r="B34" s="92" t="s">
        <v>80</v>
      </c>
      <c r="C34" s="92" t="s">
        <v>80</v>
      </c>
      <c r="D34" s="92" t="s">
        <v>80</v>
      </c>
      <c r="E34" s="24">
        <f t="shared" si="0"/>
        <v>1</v>
      </c>
      <c r="F34">
        <v>1</v>
      </c>
      <c r="H34">
        <v>0</v>
      </c>
      <c r="I34">
        <v>0</v>
      </c>
      <c r="J34">
        <v>0</v>
      </c>
      <c r="K34">
        <v>0</v>
      </c>
      <c r="L34" s="4">
        <v>0</v>
      </c>
      <c r="M34" s="4"/>
      <c r="N34" s="24"/>
    </row>
    <row r="35" spans="1:14" ht="17.25" customHeight="1">
      <c r="A35" s="92" t="s">
        <v>81</v>
      </c>
      <c r="B35" s="92" t="s">
        <v>81</v>
      </c>
      <c r="C35" s="92" t="s">
        <v>81</v>
      </c>
      <c r="D35" s="92" t="s">
        <v>81</v>
      </c>
      <c r="E35" s="24">
        <f t="shared" si="0"/>
        <v>3</v>
      </c>
      <c r="F35">
        <v>0</v>
      </c>
      <c r="H35">
        <v>0</v>
      </c>
      <c r="I35">
        <v>0</v>
      </c>
      <c r="J35">
        <v>2</v>
      </c>
      <c r="K35">
        <v>1</v>
      </c>
      <c r="L35" s="4">
        <v>0</v>
      </c>
      <c r="M35" s="4"/>
      <c r="N35" s="24"/>
    </row>
    <row r="36" spans="1:14" ht="17.25" customHeight="1">
      <c r="A36" s="92" t="s">
        <v>82</v>
      </c>
      <c r="B36" s="92" t="s">
        <v>82</v>
      </c>
      <c r="C36" s="92" t="s">
        <v>82</v>
      </c>
      <c r="D36" s="92" t="s">
        <v>82</v>
      </c>
      <c r="E36" s="24">
        <f t="shared" si="0"/>
        <v>14</v>
      </c>
      <c r="F36">
        <v>1</v>
      </c>
      <c r="H36">
        <v>2</v>
      </c>
      <c r="I36">
        <v>4</v>
      </c>
      <c r="J36">
        <v>0</v>
      </c>
      <c r="K36">
        <v>4</v>
      </c>
      <c r="L36" s="4">
        <v>3</v>
      </c>
      <c r="M36" s="4"/>
      <c r="N36" s="24"/>
    </row>
    <row r="37" spans="1:14" ht="17.25" customHeight="1">
      <c r="A37" s="92" t="s">
        <v>83</v>
      </c>
      <c r="B37" s="92" t="s">
        <v>83</v>
      </c>
      <c r="C37" s="92" t="s">
        <v>83</v>
      </c>
      <c r="D37" s="92" t="s">
        <v>83</v>
      </c>
      <c r="E37" s="24">
        <f t="shared" si="0"/>
        <v>10</v>
      </c>
      <c r="F37">
        <v>0</v>
      </c>
      <c r="H37">
        <v>0</v>
      </c>
      <c r="I37">
        <v>1</v>
      </c>
      <c r="J37">
        <v>0</v>
      </c>
      <c r="K37">
        <v>3</v>
      </c>
      <c r="L37" s="4">
        <v>6</v>
      </c>
      <c r="M37" s="4"/>
      <c r="N37" s="24"/>
    </row>
    <row r="38" spans="1:14" ht="17.25" customHeight="1">
      <c r="A38" s="92" t="s">
        <v>84</v>
      </c>
      <c r="B38" s="92" t="s">
        <v>84</v>
      </c>
      <c r="C38" s="92" t="s">
        <v>84</v>
      </c>
      <c r="D38" s="92" t="s">
        <v>84</v>
      </c>
      <c r="E38" s="24">
        <f t="shared" si="0"/>
        <v>7</v>
      </c>
      <c r="F38">
        <v>0</v>
      </c>
      <c r="H38">
        <v>0</v>
      </c>
      <c r="I38">
        <v>0</v>
      </c>
      <c r="J38">
        <v>0</v>
      </c>
      <c r="K38">
        <v>0</v>
      </c>
      <c r="L38" s="4">
        <v>7</v>
      </c>
      <c r="M38" s="4"/>
      <c r="N38" s="24"/>
    </row>
    <row r="39" spans="1:14" ht="17.25" customHeight="1">
      <c r="A39" s="92" t="s">
        <v>85</v>
      </c>
      <c r="B39" s="92" t="s">
        <v>85</v>
      </c>
      <c r="C39" s="92" t="s">
        <v>85</v>
      </c>
      <c r="D39" s="92" t="s">
        <v>85</v>
      </c>
      <c r="E39" s="24">
        <f t="shared" si="0"/>
        <v>8</v>
      </c>
      <c r="F39">
        <v>0</v>
      </c>
      <c r="H39">
        <v>0</v>
      </c>
      <c r="I39">
        <v>5</v>
      </c>
      <c r="J39">
        <v>2</v>
      </c>
      <c r="K39">
        <v>0</v>
      </c>
      <c r="L39" s="4">
        <v>1</v>
      </c>
      <c r="M39" s="4"/>
      <c r="N39" s="24"/>
    </row>
    <row r="40" spans="1:14" ht="17.25" customHeight="1">
      <c r="A40" s="92" t="s">
        <v>86</v>
      </c>
      <c r="B40" s="92" t="s">
        <v>86</v>
      </c>
      <c r="C40" s="92" t="s">
        <v>86</v>
      </c>
      <c r="D40" s="92" t="s">
        <v>86</v>
      </c>
      <c r="E40" s="24">
        <f t="shared" si="0"/>
        <v>9</v>
      </c>
      <c r="F40">
        <v>1</v>
      </c>
      <c r="H40">
        <v>0</v>
      </c>
      <c r="I40">
        <v>2</v>
      </c>
      <c r="J40">
        <v>1</v>
      </c>
      <c r="K40">
        <v>1</v>
      </c>
      <c r="L40" s="4">
        <v>4</v>
      </c>
      <c r="M40" s="4"/>
      <c r="N40" s="24"/>
    </row>
    <row r="41" spans="1:14" ht="17.25" customHeight="1">
      <c r="A41" s="92" t="s">
        <v>87</v>
      </c>
      <c r="B41" s="92" t="s">
        <v>87</v>
      </c>
      <c r="C41" s="92" t="s">
        <v>87</v>
      </c>
      <c r="D41" s="92" t="s">
        <v>87</v>
      </c>
      <c r="E41" s="24">
        <f t="shared" si="0"/>
        <v>8</v>
      </c>
      <c r="F41">
        <v>1</v>
      </c>
      <c r="H41">
        <v>2</v>
      </c>
      <c r="I41">
        <v>4</v>
      </c>
      <c r="J41">
        <v>1</v>
      </c>
      <c r="K41">
        <v>0</v>
      </c>
      <c r="L41" s="4">
        <v>0</v>
      </c>
      <c r="M41" s="4"/>
      <c r="N41" s="24"/>
    </row>
    <row r="42" spans="1:14" ht="17.25" customHeight="1">
      <c r="A42" s="92" t="s">
        <v>88</v>
      </c>
      <c r="B42" s="92" t="s">
        <v>88</v>
      </c>
      <c r="C42" s="92" t="s">
        <v>88</v>
      </c>
      <c r="D42" s="92" t="s">
        <v>88</v>
      </c>
      <c r="E42" s="24">
        <f t="shared" si="0"/>
        <v>11</v>
      </c>
      <c r="F42">
        <v>2</v>
      </c>
      <c r="H42">
        <v>0</v>
      </c>
      <c r="I42">
        <v>5</v>
      </c>
      <c r="J42">
        <v>2</v>
      </c>
      <c r="K42">
        <v>0</v>
      </c>
      <c r="L42" s="4">
        <v>2</v>
      </c>
      <c r="M42" s="4"/>
      <c r="N42" s="24"/>
    </row>
    <row r="43" spans="1:14" ht="17.25" customHeight="1">
      <c r="A43" s="92" t="s">
        <v>89</v>
      </c>
      <c r="B43" s="92" t="s">
        <v>89</v>
      </c>
      <c r="C43" s="92" t="s">
        <v>89</v>
      </c>
      <c r="D43" s="92" t="s">
        <v>89</v>
      </c>
      <c r="E43" s="24">
        <f t="shared" si="0"/>
        <v>92</v>
      </c>
      <c r="F43">
        <v>40</v>
      </c>
      <c r="H43">
        <v>14</v>
      </c>
      <c r="I43">
        <v>20</v>
      </c>
      <c r="J43">
        <v>5</v>
      </c>
      <c r="K43">
        <v>5</v>
      </c>
      <c r="L43" s="4">
        <v>8</v>
      </c>
      <c r="M43" s="4"/>
      <c r="N43" s="24"/>
    </row>
    <row r="44" spans="1:14" ht="17.25" customHeight="1">
      <c r="A44" s="92" t="s">
        <v>90</v>
      </c>
      <c r="B44" s="92" t="s">
        <v>90</v>
      </c>
      <c r="C44" s="92" t="s">
        <v>90</v>
      </c>
      <c r="D44" s="92" t="s">
        <v>90</v>
      </c>
      <c r="E44" s="24">
        <f t="shared" si="0"/>
        <v>2</v>
      </c>
      <c r="F44">
        <v>0</v>
      </c>
      <c r="H44">
        <v>0</v>
      </c>
      <c r="I44">
        <v>0</v>
      </c>
      <c r="J44">
        <v>0</v>
      </c>
      <c r="K44">
        <v>0</v>
      </c>
      <c r="L44" s="4">
        <v>2</v>
      </c>
      <c r="M44" s="4"/>
      <c r="N44" s="24"/>
    </row>
    <row r="45" spans="1:14" ht="17.25" customHeight="1">
      <c r="A45" s="101" t="s">
        <v>91</v>
      </c>
      <c r="B45" s="101" t="s">
        <v>91</v>
      </c>
      <c r="C45" s="101" t="s">
        <v>91</v>
      </c>
      <c r="D45" s="101" t="s">
        <v>91</v>
      </c>
      <c r="E45" s="24">
        <f t="shared" si="0"/>
        <v>3</v>
      </c>
      <c r="F45">
        <v>0</v>
      </c>
      <c r="H45">
        <v>0</v>
      </c>
      <c r="I45">
        <v>1</v>
      </c>
      <c r="J45">
        <v>0</v>
      </c>
      <c r="K45">
        <v>1</v>
      </c>
      <c r="L45" s="4">
        <v>1</v>
      </c>
      <c r="M45" s="4"/>
      <c r="N45" s="24"/>
    </row>
    <row r="46" spans="1:14" ht="17.25" customHeight="1">
      <c r="A46" s="92" t="s">
        <v>92</v>
      </c>
      <c r="B46" s="92" t="s">
        <v>92</v>
      </c>
      <c r="C46" s="92" t="s">
        <v>92</v>
      </c>
      <c r="D46" s="92" t="s">
        <v>92</v>
      </c>
      <c r="E46" s="24">
        <f t="shared" si="0"/>
        <v>1</v>
      </c>
      <c r="F46">
        <v>0</v>
      </c>
      <c r="H46">
        <v>0</v>
      </c>
      <c r="I46">
        <v>0</v>
      </c>
      <c r="J46">
        <v>0</v>
      </c>
      <c r="K46">
        <v>1</v>
      </c>
      <c r="L46" s="4">
        <v>0</v>
      </c>
      <c r="M46" s="4"/>
      <c r="N46" s="24"/>
    </row>
    <row r="47" spans="1:14" ht="17.25" customHeight="1">
      <c r="A47" s="92" t="s">
        <v>93</v>
      </c>
      <c r="B47" s="92" t="s">
        <v>93</v>
      </c>
      <c r="C47" s="92" t="s">
        <v>93</v>
      </c>
      <c r="D47" s="92" t="s">
        <v>93</v>
      </c>
      <c r="E47" s="24">
        <f t="shared" si="0"/>
        <v>27</v>
      </c>
      <c r="F47">
        <v>0</v>
      </c>
      <c r="H47">
        <v>8</v>
      </c>
      <c r="I47">
        <v>0</v>
      </c>
      <c r="J47">
        <v>4</v>
      </c>
      <c r="K47">
        <v>5</v>
      </c>
      <c r="L47" s="4">
        <v>10</v>
      </c>
      <c r="M47" s="4"/>
      <c r="N47" s="24"/>
    </row>
    <row r="48" spans="1:14" ht="17.25" customHeight="1">
      <c r="A48" s="92" t="s">
        <v>94</v>
      </c>
      <c r="B48" s="92" t="s">
        <v>94</v>
      </c>
      <c r="C48" s="92" t="s">
        <v>94</v>
      </c>
      <c r="D48" s="92" t="s">
        <v>94</v>
      </c>
      <c r="E48" s="24">
        <f t="shared" si="0"/>
        <v>3</v>
      </c>
      <c r="F48">
        <v>0</v>
      </c>
      <c r="H48">
        <v>0</v>
      </c>
      <c r="I48">
        <v>0</v>
      </c>
      <c r="J48">
        <v>0</v>
      </c>
      <c r="K48">
        <v>0</v>
      </c>
      <c r="L48" s="4">
        <v>3</v>
      </c>
      <c r="M48" s="4"/>
      <c r="N48" s="24"/>
    </row>
    <row r="49" spans="1:14" ht="17.25" customHeight="1">
      <c r="A49" s="92" t="s">
        <v>95</v>
      </c>
      <c r="B49" s="92" t="s">
        <v>95</v>
      </c>
      <c r="C49" s="92" t="s">
        <v>95</v>
      </c>
      <c r="D49" s="92" t="s">
        <v>95</v>
      </c>
      <c r="E49" s="24">
        <f t="shared" si="0"/>
        <v>3</v>
      </c>
      <c r="F49">
        <v>0</v>
      </c>
      <c r="H49">
        <v>0</v>
      </c>
      <c r="I49">
        <v>0</v>
      </c>
      <c r="J49">
        <v>0</v>
      </c>
      <c r="K49">
        <v>0</v>
      </c>
      <c r="L49" s="4">
        <v>3</v>
      </c>
      <c r="M49" s="4"/>
      <c r="N49" s="24"/>
    </row>
    <row r="50" spans="1:14" ht="17.25" customHeight="1">
      <c r="A50" s="92" t="s">
        <v>96</v>
      </c>
      <c r="B50" s="92" t="s">
        <v>96</v>
      </c>
      <c r="C50" s="92" t="s">
        <v>96</v>
      </c>
      <c r="D50" s="92" t="s">
        <v>96</v>
      </c>
      <c r="E50" s="24">
        <f t="shared" si="0"/>
        <v>1</v>
      </c>
      <c r="F50">
        <v>0</v>
      </c>
      <c r="H50">
        <v>0</v>
      </c>
      <c r="I50">
        <v>0</v>
      </c>
      <c r="J50">
        <v>0</v>
      </c>
      <c r="K50">
        <v>0</v>
      </c>
      <c r="L50" s="4">
        <v>1</v>
      </c>
      <c r="M50" s="4"/>
      <c r="N50" s="24"/>
    </row>
    <row r="51" spans="1:14" ht="17.25" customHeight="1">
      <c r="A51" s="92" t="s">
        <v>97</v>
      </c>
      <c r="B51" s="92" t="s">
        <v>97</v>
      </c>
      <c r="C51" s="92" t="s">
        <v>97</v>
      </c>
      <c r="D51" s="92" t="s">
        <v>97</v>
      </c>
      <c r="E51" s="24">
        <f t="shared" si="0"/>
        <v>11</v>
      </c>
      <c r="F51">
        <v>0</v>
      </c>
      <c r="H51">
        <v>0</v>
      </c>
      <c r="I51">
        <v>4</v>
      </c>
      <c r="J51">
        <v>4</v>
      </c>
      <c r="K51">
        <v>0</v>
      </c>
      <c r="L51" s="4">
        <v>3</v>
      </c>
      <c r="M51" s="4"/>
      <c r="N51" s="24"/>
    </row>
    <row r="52" spans="1:14" ht="17.25" customHeight="1">
      <c r="A52" s="92" t="s">
        <v>98</v>
      </c>
      <c r="B52" s="92" t="s">
        <v>98</v>
      </c>
      <c r="C52" s="92" t="s">
        <v>98</v>
      </c>
      <c r="D52" s="92" t="s">
        <v>98</v>
      </c>
      <c r="E52" s="24">
        <f t="shared" si="0"/>
        <v>10</v>
      </c>
      <c r="F52">
        <v>0</v>
      </c>
      <c r="H52">
        <v>3</v>
      </c>
      <c r="I52">
        <v>2</v>
      </c>
      <c r="J52">
        <v>0</v>
      </c>
      <c r="K52">
        <v>1</v>
      </c>
      <c r="L52" s="4">
        <v>4</v>
      </c>
      <c r="M52" s="4"/>
      <c r="N52" s="24"/>
    </row>
    <row r="53" spans="1:14" ht="17.25" customHeight="1">
      <c r="A53" s="92" t="s">
        <v>99</v>
      </c>
      <c r="B53" s="92" t="s">
        <v>99</v>
      </c>
      <c r="C53" s="92" t="s">
        <v>99</v>
      </c>
      <c r="D53" s="92" t="s">
        <v>99</v>
      </c>
      <c r="E53" s="24">
        <f t="shared" si="0"/>
        <v>1</v>
      </c>
      <c r="F53">
        <v>0</v>
      </c>
      <c r="H53">
        <v>0</v>
      </c>
      <c r="I53">
        <v>0</v>
      </c>
      <c r="J53">
        <v>0</v>
      </c>
      <c r="K53">
        <v>0</v>
      </c>
      <c r="L53" s="4">
        <v>1</v>
      </c>
      <c r="M53" s="4"/>
      <c r="N53" s="24"/>
    </row>
    <row r="54" spans="1:14" ht="17.25" customHeight="1">
      <c r="A54" s="103" t="s">
        <v>100</v>
      </c>
      <c r="B54" s="103"/>
      <c r="C54" s="103"/>
      <c r="D54" s="103"/>
      <c r="E54" s="24">
        <f t="shared" si="0"/>
        <v>1</v>
      </c>
      <c r="F54">
        <v>0</v>
      </c>
      <c r="H54">
        <v>0</v>
      </c>
      <c r="I54">
        <v>0</v>
      </c>
      <c r="J54">
        <v>0</v>
      </c>
      <c r="K54">
        <v>0</v>
      </c>
      <c r="L54" s="4">
        <v>1</v>
      </c>
      <c r="M54" s="4"/>
      <c r="N54" s="24"/>
    </row>
    <row r="55" spans="1:14" ht="17.25" customHeight="1">
      <c r="A55" s="92" t="s">
        <v>101</v>
      </c>
      <c r="B55" s="92" t="s">
        <v>101</v>
      </c>
      <c r="C55" s="92" t="s">
        <v>101</v>
      </c>
      <c r="D55" s="92" t="s">
        <v>101</v>
      </c>
      <c r="E55" s="24">
        <f t="shared" si="0"/>
        <v>1</v>
      </c>
      <c r="F55">
        <v>0</v>
      </c>
      <c r="H55">
        <v>0</v>
      </c>
      <c r="I55">
        <v>0</v>
      </c>
      <c r="J55">
        <v>0</v>
      </c>
      <c r="K55">
        <v>0</v>
      </c>
      <c r="L55" s="4">
        <v>1</v>
      </c>
      <c r="M55" s="4"/>
      <c r="N55" s="24"/>
    </row>
    <row r="56" spans="1:14" ht="17.25" customHeight="1">
      <c r="A56" s="92" t="s">
        <v>102</v>
      </c>
      <c r="B56" s="92" t="s">
        <v>102</v>
      </c>
      <c r="C56" s="92" t="s">
        <v>102</v>
      </c>
      <c r="D56" s="92" t="s">
        <v>102</v>
      </c>
      <c r="E56" s="24">
        <f t="shared" si="0"/>
        <v>5</v>
      </c>
      <c r="F56">
        <v>0</v>
      </c>
      <c r="H56">
        <v>0</v>
      </c>
      <c r="I56">
        <v>2</v>
      </c>
      <c r="J56">
        <v>0</v>
      </c>
      <c r="K56">
        <v>0</v>
      </c>
      <c r="L56" s="4">
        <v>3</v>
      </c>
      <c r="M56" s="4"/>
      <c r="N56" s="24"/>
    </row>
    <row r="57" spans="1:13" ht="17.25" customHeight="1">
      <c r="A57" s="95"/>
      <c r="B57" s="95"/>
      <c r="C57" s="95"/>
      <c r="D57" s="95"/>
      <c r="E57" s="5"/>
      <c r="F57" s="5"/>
      <c r="G57" s="5"/>
      <c r="H57" s="5"/>
      <c r="I57" s="5"/>
      <c r="J57" s="5"/>
      <c r="K57" s="5"/>
      <c r="L57" s="5"/>
      <c r="M57" s="5"/>
    </row>
    <row r="58" spans="1:13" ht="11.2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12"/>
    </row>
    <row r="59" spans="1:13" ht="11.25" customHeight="1">
      <c r="A59" s="4" t="s">
        <v>4</v>
      </c>
      <c r="B59" s="100" t="s">
        <v>107</v>
      </c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</row>
    <row r="60" spans="1:13" ht="11.25" customHeight="1">
      <c r="A60" s="4" t="s">
        <v>29</v>
      </c>
      <c r="B60" s="112" t="s">
        <v>133</v>
      </c>
      <c r="C60" s="112"/>
      <c r="D60" s="112"/>
      <c r="E60" s="112"/>
      <c r="F60" s="112"/>
      <c r="G60" s="112"/>
      <c r="H60" s="112"/>
      <c r="I60" s="112"/>
      <c r="J60" s="112"/>
      <c r="K60" s="112"/>
      <c r="L60" s="112"/>
      <c r="M60" s="112"/>
    </row>
    <row r="61" spans="1:13" ht="11.25" customHeight="1">
      <c r="A61" s="4"/>
      <c r="B61" s="112"/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</row>
    <row r="62" spans="1:14" ht="11.25" customHeight="1">
      <c r="A62" s="15" t="s">
        <v>7</v>
      </c>
      <c r="B62" s="4"/>
      <c r="C62" s="4"/>
      <c r="D62" s="4" t="s">
        <v>157</v>
      </c>
      <c r="E62" s="4"/>
      <c r="F62" s="4"/>
      <c r="G62" s="4"/>
      <c r="H62" s="4"/>
      <c r="I62" s="4"/>
      <c r="J62" s="4"/>
      <c r="K62" s="4"/>
      <c r="L62" s="4"/>
      <c r="M62" s="4"/>
      <c r="N62" s="4"/>
    </row>
    <row r="63" ht="11.25" hidden="1">
      <c r="A63" s="84" t="s">
        <v>5</v>
      </c>
    </row>
    <row r="64" ht="11.25" hidden="1"/>
    <row r="65" ht="11.25" hidden="1"/>
    <row r="66" spans="4:9" ht="11.25" hidden="1">
      <c r="D66" s="66"/>
      <c r="E66" s="66"/>
      <c r="F66" s="67"/>
      <c r="G66" s="66"/>
      <c r="H66" s="66"/>
      <c r="I66" s="67"/>
    </row>
  </sheetData>
  <sheetProtection/>
  <mergeCells count="62">
    <mergeCell ref="L2:M2"/>
    <mergeCell ref="A46:D46"/>
    <mergeCell ref="A47:D47"/>
    <mergeCell ref="A54:D54"/>
    <mergeCell ref="A55:D55"/>
    <mergeCell ref="A56:D56"/>
    <mergeCell ref="A48:D48"/>
    <mergeCell ref="A49:D49"/>
    <mergeCell ref="A50:D50"/>
    <mergeCell ref="A53:D53"/>
    <mergeCell ref="A57:D57"/>
    <mergeCell ref="B59:M59"/>
    <mergeCell ref="B60:M61"/>
    <mergeCell ref="A51:D51"/>
    <mergeCell ref="A52:D52"/>
    <mergeCell ref="A37:D37"/>
    <mergeCell ref="A38:D38"/>
    <mergeCell ref="A39:D39"/>
    <mergeCell ref="A40:D40"/>
    <mergeCell ref="A41:D41"/>
    <mergeCell ref="A42:D42"/>
    <mergeCell ref="A43:D43"/>
    <mergeCell ref="A44:D44"/>
    <mergeCell ref="A45:D45"/>
    <mergeCell ref="A31:D31"/>
    <mergeCell ref="A32:D32"/>
    <mergeCell ref="A33:D33"/>
    <mergeCell ref="A34:D34"/>
    <mergeCell ref="A35:D35"/>
    <mergeCell ref="A36:D36"/>
    <mergeCell ref="A25:D25"/>
    <mergeCell ref="A26:D26"/>
    <mergeCell ref="A27:D27"/>
    <mergeCell ref="A28:D28"/>
    <mergeCell ref="A29:D29"/>
    <mergeCell ref="A30:D30"/>
    <mergeCell ref="A19:D19"/>
    <mergeCell ref="A20:D20"/>
    <mergeCell ref="A21:D21"/>
    <mergeCell ref="A22:D22"/>
    <mergeCell ref="A23:D23"/>
    <mergeCell ref="A24:D24"/>
    <mergeCell ref="A13:D13"/>
    <mergeCell ref="A14:D14"/>
    <mergeCell ref="A15:D15"/>
    <mergeCell ref="A16:D16"/>
    <mergeCell ref="A17:D17"/>
    <mergeCell ref="A18:D18"/>
    <mergeCell ref="A2:K2"/>
    <mergeCell ref="A3:K3"/>
    <mergeCell ref="A4:K4"/>
    <mergeCell ref="A7:D8"/>
    <mergeCell ref="H7:H8"/>
    <mergeCell ref="F7:F8"/>
    <mergeCell ref="E7:E8"/>
    <mergeCell ref="A12:D12"/>
    <mergeCell ref="A11:D11"/>
    <mergeCell ref="L7:L8"/>
    <mergeCell ref="K7:K8"/>
    <mergeCell ref="J7:J8"/>
    <mergeCell ref="I7:I8"/>
    <mergeCell ref="A10:D10"/>
  </mergeCells>
  <hyperlinks>
    <hyperlink ref="L2:M2" location="Índice!A1" tooltip="Ir a Índice" display="Índice!A1"/>
  </hyperlinks>
  <printOptions/>
  <pageMargins left="0.7874015748031497" right="0.5905511811023623" top="0.5511811023622047" bottom="0.8661417322834646" header="0" footer="0.393700787401575"/>
  <pageSetup horizontalDpi="600" verticalDpi="600" orientation="portrait" r:id="rId1"/>
  <headerFooter alignWithMargins="0"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T63"/>
  <sheetViews>
    <sheetView showGridLines="0" showRowColHeaders="0" zoomScaleSheetLayoutView="100" zoomScalePageLayoutView="0" workbookViewId="0" topLeftCell="A1">
      <pane xSplit="4" ySplit="9" topLeftCell="E10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A1" sqref="A1"/>
    </sheetView>
  </sheetViews>
  <sheetFormatPr defaultColWidth="0" defaultRowHeight="11.25" zeroHeight="1"/>
  <cols>
    <col min="1" max="1" width="2.16015625" style="0" customWidth="1"/>
    <col min="2" max="2" width="2.83203125" style="0" customWidth="1"/>
    <col min="3" max="3" width="1.5" style="0" customWidth="1"/>
    <col min="4" max="4" width="21.66015625" style="0" customWidth="1"/>
    <col min="5" max="5" width="10" style="0" customWidth="1"/>
    <col min="6" max="6" width="11.33203125" style="0" customWidth="1"/>
    <col min="7" max="7" width="4.33203125" style="0" customWidth="1"/>
    <col min="8" max="8" width="11.83203125" style="0" customWidth="1"/>
    <col min="9" max="9" width="11.5" style="0" customWidth="1"/>
    <col min="10" max="10" width="11.33203125" style="0" customWidth="1"/>
    <col min="11" max="11" width="11.16015625" style="0" customWidth="1"/>
    <col min="12" max="12" width="12.83203125" style="0" customWidth="1"/>
    <col min="13" max="13" width="2.66015625" style="0" customWidth="1"/>
    <col min="14" max="14" width="0" style="0" hidden="1" customWidth="1"/>
    <col min="15" max="15" width="3" style="0" hidden="1" customWidth="1"/>
    <col min="16" max="16" width="4.66015625" style="0" hidden="1" customWidth="1"/>
    <col min="17" max="16384" width="0" style="0" hidden="1" customWidth="1"/>
  </cols>
  <sheetData>
    <row r="1" ht="15.75" customHeight="1"/>
    <row r="2" spans="1:14" ht="12.75" customHeight="1">
      <c r="A2" s="116" t="s">
        <v>36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02" t="s">
        <v>163</v>
      </c>
      <c r="M2" s="102"/>
      <c r="N2" t="s">
        <v>5</v>
      </c>
    </row>
    <row r="3" spans="1:13" ht="14.25" customHeight="1">
      <c r="A3" s="116" t="s">
        <v>28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8"/>
      <c r="M3" s="37"/>
    </row>
    <row r="4" spans="1:12" ht="12.75" customHeight="1">
      <c r="A4" s="116" t="s">
        <v>56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8"/>
    </row>
    <row r="5" spans="1:12" ht="11.25" customHeight="1">
      <c r="A5" s="6"/>
      <c r="B5" s="6"/>
      <c r="C5" s="6"/>
      <c r="D5" s="6"/>
      <c r="E5" s="7"/>
      <c r="F5" s="7"/>
      <c r="G5" s="7"/>
      <c r="H5" s="7"/>
      <c r="I5" s="7"/>
      <c r="J5" s="7"/>
      <c r="K5" s="7"/>
      <c r="L5" s="7"/>
    </row>
    <row r="6" spans="5:13" ht="1.5" customHeight="1">
      <c r="E6" s="3"/>
      <c r="F6" s="3"/>
      <c r="G6" s="3"/>
      <c r="H6" s="3"/>
      <c r="I6" s="3"/>
      <c r="J6" s="3"/>
      <c r="K6" s="3"/>
      <c r="L6" s="3"/>
      <c r="M6" s="3"/>
    </row>
    <row r="7" spans="1:12" ht="11.25" customHeight="1">
      <c r="A7" s="98" t="s">
        <v>8</v>
      </c>
      <c r="B7" s="110"/>
      <c r="C7" s="110"/>
      <c r="D7" s="110"/>
      <c r="E7" s="111" t="s">
        <v>6</v>
      </c>
      <c r="F7" s="105" t="s">
        <v>9</v>
      </c>
      <c r="G7" s="28"/>
      <c r="H7" s="105" t="s">
        <v>10</v>
      </c>
      <c r="I7" s="105" t="s">
        <v>11</v>
      </c>
      <c r="J7" s="105" t="s">
        <v>12</v>
      </c>
      <c r="K7" s="105" t="s">
        <v>13</v>
      </c>
      <c r="L7" s="104" t="s">
        <v>106</v>
      </c>
    </row>
    <row r="8" spans="1:13" ht="11.25" customHeight="1">
      <c r="A8" s="110"/>
      <c r="B8" s="110"/>
      <c r="C8" s="110"/>
      <c r="D8" s="110"/>
      <c r="E8" s="111"/>
      <c r="F8" s="118"/>
      <c r="G8" s="21" t="s">
        <v>4</v>
      </c>
      <c r="H8" s="118"/>
      <c r="I8" s="118"/>
      <c r="J8" s="104"/>
      <c r="K8" s="104"/>
      <c r="L8" s="104"/>
      <c r="M8" s="9" t="s">
        <v>29</v>
      </c>
    </row>
    <row r="9" spans="1:13" ht="1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23.25" customHeight="1">
      <c r="A10" s="108" t="s">
        <v>14</v>
      </c>
      <c r="B10" s="97"/>
      <c r="C10" s="97"/>
      <c r="D10" s="97"/>
      <c r="E10" s="43">
        <v>20740</v>
      </c>
      <c r="F10" s="43">
        <v>3276</v>
      </c>
      <c r="G10" s="43"/>
      <c r="H10" s="43">
        <v>5553</v>
      </c>
      <c r="I10" s="43">
        <v>4453</v>
      </c>
      <c r="J10" s="43">
        <v>2368</v>
      </c>
      <c r="K10" s="43">
        <v>1532</v>
      </c>
      <c r="L10" s="43">
        <v>3558</v>
      </c>
      <c r="M10" s="4"/>
    </row>
    <row r="11" spans="1:20" ht="23.25" customHeight="1">
      <c r="A11" s="92" t="s">
        <v>57</v>
      </c>
      <c r="B11" s="92" t="s">
        <v>57</v>
      </c>
      <c r="C11" s="92" t="s">
        <v>57</v>
      </c>
      <c r="D11" s="92" t="s">
        <v>57</v>
      </c>
      <c r="E11" s="43">
        <f>SUM(F11:L11)</f>
        <v>129</v>
      </c>
      <c r="F11" s="42">
        <v>0</v>
      </c>
      <c r="G11" s="41"/>
      <c r="H11" s="41">
        <v>104</v>
      </c>
      <c r="I11" s="42">
        <v>0</v>
      </c>
      <c r="J11" s="42">
        <v>0</v>
      </c>
      <c r="K11" s="42">
        <v>0</v>
      </c>
      <c r="L11" s="42">
        <v>25</v>
      </c>
      <c r="M11" s="4"/>
      <c r="T11" s="4"/>
    </row>
    <row r="12" spans="1:20" ht="17.25" customHeight="1">
      <c r="A12" s="92" t="s">
        <v>58</v>
      </c>
      <c r="B12" s="92" t="s">
        <v>58</v>
      </c>
      <c r="C12" s="92" t="s">
        <v>58</v>
      </c>
      <c r="D12" s="92" t="s">
        <v>58</v>
      </c>
      <c r="E12" s="43">
        <f aca="true" t="shared" si="0" ref="E12:E56">SUM(F12:L12)</f>
        <v>353</v>
      </c>
      <c r="F12" s="42">
        <v>0</v>
      </c>
      <c r="G12" s="41"/>
      <c r="H12" s="41">
        <v>82</v>
      </c>
      <c r="I12" s="42">
        <v>145</v>
      </c>
      <c r="J12" s="42">
        <v>46</v>
      </c>
      <c r="K12" s="42">
        <v>19</v>
      </c>
      <c r="L12" s="42">
        <v>61</v>
      </c>
      <c r="M12" s="4"/>
      <c r="T12" s="4"/>
    </row>
    <row r="13" spans="1:20" ht="17.25" customHeight="1">
      <c r="A13" s="92" t="s">
        <v>59</v>
      </c>
      <c r="B13" s="92" t="s">
        <v>59</v>
      </c>
      <c r="C13" s="92" t="s">
        <v>59</v>
      </c>
      <c r="D13" s="92" t="s">
        <v>59</v>
      </c>
      <c r="E13" s="43">
        <f t="shared" si="0"/>
        <v>104</v>
      </c>
      <c r="F13" s="42">
        <v>0</v>
      </c>
      <c r="G13" s="41"/>
      <c r="H13" s="41">
        <v>0</v>
      </c>
      <c r="I13" s="42">
        <v>29</v>
      </c>
      <c r="J13" s="42">
        <v>0</v>
      </c>
      <c r="K13" s="42">
        <v>15</v>
      </c>
      <c r="L13" s="42">
        <v>60</v>
      </c>
      <c r="M13" s="4"/>
      <c r="T13" s="4"/>
    </row>
    <row r="14" spans="1:20" ht="17.25" customHeight="1">
      <c r="A14" s="92" t="s">
        <v>60</v>
      </c>
      <c r="B14" s="92" t="s">
        <v>60</v>
      </c>
      <c r="C14" s="92" t="s">
        <v>60</v>
      </c>
      <c r="D14" s="92" t="s">
        <v>60</v>
      </c>
      <c r="E14" s="43">
        <f t="shared" si="0"/>
        <v>92</v>
      </c>
      <c r="F14" s="42">
        <v>40</v>
      </c>
      <c r="G14" s="41"/>
      <c r="H14" s="41">
        <v>0</v>
      </c>
      <c r="I14" s="42">
        <v>10</v>
      </c>
      <c r="J14" s="42">
        <v>22</v>
      </c>
      <c r="K14" s="42">
        <v>0</v>
      </c>
      <c r="L14" s="42">
        <v>20</v>
      </c>
      <c r="M14" s="4"/>
      <c r="T14" s="4"/>
    </row>
    <row r="15" spans="1:20" ht="17.25" customHeight="1">
      <c r="A15" s="92" t="s">
        <v>61</v>
      </c>
      <c r="B15" s="92" t="s">
        <v>61</v>
      </c>
      <c r="C15" s="92" t="s">
        <v>61</v>
      </c>
      <c r="D15" s="92" t="s">
        <v>61</v>
      </c>
      <c r="E15" s="43">
        <f t="shared" si="0"/>
        <v>4</v>
      </c>
      <c r="F15" s="42">
        <v>0</v>
      </c>
      <c r="G15" s="41"/>
      <c r="H15" s="41">
        <v>0</v>
      </c>
      <c r="I15" s="42">
        <v>0</v>
      </c>
      <c r="J15" s="42">
        <v>0</v>
      </c>
      <c r="K15" s="42">
        <v>0</v>
      </c>
      <c r="L15" s="42">
        <v>4</v>
      </c>
      <c r="M15" s="4"/>
      <c r="T15" s="4"/>
    </row>
    <row r="16" spans="1:20" ht="17.25" customHeight="1">
      <c r="A16" s="92" t="s">
        <v>62</v>
      </c>
      <c r="B16" s="92" t="s">
        <v>62</v>
      </c>
      <c r="C16" s="92" t="s">
        <v>62</v>
      </c>
      <c r="D16" s="92" t="s">
        <v>62</v>
      </c>
      <c r="E16" s="43">
        <f t="shared" si="0"/>
        <v>2140</v>
      </c>
      <c r="F16" s="42">
        <v>126</v>
      </c>
      <c r="G16" s="41"/>
      <c r="H16" s="41">
        <v>935</v>
      </c>
      <c r="I16" s="42">
        <v>352</v>
      </c>
      <c r="J16" s="42">
        <v>394</v>
      </c>
      <c r="K16" s="42">
        <v>132</v>
      </c>
      <c r="L16" s="42">
        <v>201</v>
      </c>
      <c r="M16" s="4"/>
      <c r="T16" s="4"/>
    </row>
    <row r="17" spans="1:20" ht="17.25" customHeight="1">
      <c r="A17" s="92" t="s">
        <v>63</v>
      </c>
      <c r="B17" s="92" t="s">
        <v>63</v>
      </c>
      <c r="C17" s="92" t="s">
        <v>63</v>
      </c>
      <c r="D17" s="92" t="s">
        <v>63</v>
      </c>
      <c r="E17" s="43">
        <f t="shared" si="0"/>
        <v>59</v>
      </c>
      <c r="F17" s="42">
        <v>0</v>
      </c>
      <c r="G17" s="41"/>
      <c r="H17" s="41">
        <v>0</v>
      </c>
      <c r="I17" s="42">
        <v>0</v>
      </c>
      <c r="J17" s="42">
        <v>0</v>
      </c>
      <c r="K17" s="42">
        <v>0</v>
      </c>
      <c r="L17" s="42">
        <v>59</v>
      </c>
      <c r="M17" s="4"/>
      <c r="T17" s="4"/>
    </row>
    <row r="18" spans="1:20" ht="17.25" customHeight="1">
      <c r="A18" s="92" t="s">
        <v>64</v>
      </c>
      <c r="B18" s="92" t="s">
        <v>64</v>
      </c>
      <c r="C18" s="92" t="s">
        <v>64</v>
      </c>
      <c r="D18" s="92" t="s">
        <v>64</v>
      </c>
      <c r="E18" s="43">
        <f t="shared" si="0"/>
        <v>60</v>
      </c>
      <c r="F18" s="42">
        <v>0</v>
      </c>
      <c r="G18" s="41"/>
      <c r="H18" s="41">
        <v>12</v>
      </c>
      <c r="I18" s="42">
        <v>0</v>
      </c>
      <c r="J18" s="42">
        <v>0</v>
      </c>
      <c r="K18" s="42">
        <v>0</v>
      </c>
      <c r="L18" s="42">
        <v>48</v>
      </c>
      <c r="M18" s="4"/>
      <c r="T18" s="4"/>
    </row>
    <row r="19" spans="1:20" ht="17.25" customHeight="1">
      <c r="A19" s="92" t="s">
        <v>65</v>
      </c>
      <c r="B19" s="92" t="s">
        <v>65</v>
      </c>
      <c r="C19" s="92" t="s">
        <v>65</v>
      </c>
      <c r="D19" s="92" t="s">
        <v>65</v>
      </c>
      <c r="E19" s="43">
        <f t="shared" si="0"/>
        <v>99</v>
      </c>
      <c r="F19" s="42">
        <v>0</v>
      </c>
      <c r="G19" s="41"/>
      <c r="H19" s="41">
        <v>15</v>
      </c>
      <c r="I19" s="42">
        <v>0</v>
      </c>
      <c r="J19" s="42">
        <v>6</v>
      </c>
      <c r="K19" s="42">
        <v>0</v>
      </c>
      <c r="L19" s="42">
        <v>78</v>
      </c>
      <c r="M19" s="4"/>
      <c r="T19" s="4"/>
    </row>
    <row r="20" spans="1:20" ht="17.25" customHeight="1">
      <c r="A20" s="92" t="s">
        <v>66</v>
      </c>
      <c r="B20" s="92" t="s">
        <v>66</v>
      </c>
      <c r="C20" s="92" t="s">
        <v>66</v>
      </c>
      <c r="D20" s="92" t="s">
        <v>66</v>
      </c>
      <c r="E20" s="43">
        <f t="shared" si="0"/>
        <v>77</v>
      </c>
      <c r="F20" s="42">
        <v>0</v>
      </c>
      <c r="G20" s="41"/>
      <c r="H20" s="41">
        <v>0</v>
      </c>
      <c r="I20" s="42">
        <v>24</v>
      </c>
      <c r="J20" s="42">
        <v>8</v>
      </c>
      <c r="K20" s="42">
        <v>0</v>
      </c>
      <c r="L20" s="42">
        <v>45</v>
      </c>
      <c r="M20" s="4"/>
      <c r="T20" s="4"/>
    </row>
    <row r="21" spans="1:20" ht="17.25" customHeight="1">
      <c r="A21" s="92" t="s">
        <v>67</v>
      </c>
      <c r="B21" s="92" t="s">
        <v>67</v>
      </c>
      <c r="C21" s="92" t="s">
        <v>67</v>
      </c>
      <c r="D21" s="92" t="s">
        <v>67</v>
      </c>
      <c r="E21" s="43">
        <f t="shared" si="0"/>
        <v>40</v>
      </c>
      <c r="F21" s="42">
        <v>0</v>
      </c>
      <c r="G21" s="41"/>
      <c r="H21" s="41">
        <v>0</v>
      </c>
      <c r="I21" s="42">
        <v>0</v>
      </c>
      <c r="J21" s="42">
        <v>40</v>
      </c>
      <c r="K21" s="42">
        <v>0</v>
      </c>
      <c r="L21" s="42">
        <v>0</v>
      </c>
      <c r="M21" s="4"/>
      <c r="T21" s="4"/>
    </row>
    <row r="22" spans="1:20" ht="28.5" customHeight="1">
      <c r="A22" s="101" t="s">
        <v>68</v>
      </c>
      <c r="B22" s="101" t="s">
        <v>68</v>
      </c>
      <c r="C22" s="101" t="s">
        <v>68</v>
      </c>
      <c r="D22" s="101" t="s">
        <v>68</v>
      </c>
      <c r="E22" s="43">
        <f t="shared" si="0"/>
        <v>375</v>
      </c>
      <c r="F22" s="42">
        <v>11</v>
      </c>
      <c r="G22" s="41"/>
      <c r="H22" s="41">
        <v>47</v>
      </c>
      <c r="I22" s="42">
        <v>138</v>
      </c>
      <c r="J22" s="42">
        <v>145</v>
      </c>
      <c r="K22" s="42">
        <v>15</v>
      </c>
      <c r="L22" s="42">
        <v>19</v>
      </c>
      <c r="M22" s="4"/>
      <c r="T22" s="4"/>
    </row>
    <row r="23" spans="1:20" ht="17.25" customHeight="1">
      <c r="A23" s="92" t="s">
        <v>69</v>
      </c>
      <c r="B23" s="92" t="s">
        <v>69</v>
      </c>
      <c r="C23" s="92" t="s">
        <v>69</v>
      </c>
      <c r="D23" s="92" t="s">
        <v>69</v>
      </c>
      <c r="E23" s="43">
        <f t="shared" si="0"/>
        <v>2972</v>
      </c>
      <c r="F23" s="42">
        <v>443</v>
      </c>
      <c r="G23" s="41"/>
      <c r="H23" s="41">
        <v>964</v>
      </c>
      <c r="I23" s="42">
        <v>746</v>
      </c>
      <c r="J23" s="42">
        <v>435</v>
      </c>
      <c r="K23" s="42">
        <v>139</v>
      </c>
      <c r="L23" s="42">
        <v>245</v>
      </c>
      <c r="M23" s="4"/>
      <c r="P23" s="113"/>
      <c r="Q23" s="113"/>
      <c r="R23" s="113"/>
      <c r="S23" s="113"/>
      <c r="T23" s="4"/>
    </row>
    <row r="24" spans="1:20" ht="17.25" customHeight="1">
      <c r="A24" s="92" t="s">
        <v>70</v>
      </c>
      <c r="B24" s="92" t="s">
        <v>70</v>
      </c>
      <c r="C24" s="92" t="s">
        <v>70</v>
      </c>
      <c r="D24" s="92" t="s">
        <v>70</v>
      </c>
      <c r="E24" s="43">
        <f t="shared" si="0"/>
        <v>41</v>
      </c>
      <c r="F24" s="42">
        <v>0</v>
      </c>
      <c r="G24" s="41"/>
      <c r="H24" s="41">
        <v>0</v>
      </c>
      <c r="I24" s="42">
        <v>0</v>
      </c>
      <c r="J24" s="42">
        <v>0</v>
      </c>
      <c r="K24" s="42">
        <v>0</v>
      </c>
      <c r="L24" s="42">
        <v>41</v>
      </c>
      <c r="M24" s="4"/>
      <c r="P24" s="113"/>
      <c r="Q24" s="113"/>
      <c r="R24" s="113"/>
      <c r="S24" s="113"/>
      <c r="T24" s="4"/>
    </row>
    <row r="25" spans="1:20" ht="17.25" customHeight="1">
      <c r="A25" s="92" t="s">
        <v>71</v>
      </c>
      <c r="B25" s="92" t="s">
        <v>71</v>
      </c>
      <c r="C25" s="92" t="s">
        <v>71</v>
      </c>
      <c r="D25" s="92" t="s">
        <v>71</v>
      </c>
      <c r="E25" s="43">
        <f t="shared" si="0"/>
        <v>1691</v>
      </c>
      <c r="F25" s="42">
        <v>270</v>
      </c>
      <c r="G25" s="41"/>
      <c r="H25" s="41">
        <v>633</v>
      </c>
      <c r="I25" s="42">
        <v>245</v>
      </c>
      <c r="J25" s="42">
        <v>196</v>
      </c>
      <c r="K25" s="42">
        <v>163</v>
      </c>
      <c r="L25" s="42">
        <v>184</v>
      </c>
      <c r="M25" s="4"/>
      <c r="P25" s="113"/>
      <c r="Q25" s="113"/>
      <c r="R25" s="113"/>
      <c r="S25" s="113"/>
      <c r="T25" s="4"/>
    </row>
    <row r="26" spans="1:20" ht="17.25" customHeight="1">
      <c r="A26" s="92" t="s">
        <v>72</v>
      </c>
      <c r="B26" s="92" t="s">
        <v>72</v>
      </c>
      <c r="C26" s="92" t="s">
        <v>72</v>
      </c>
      <c r="D26" s="92" t="s">
        <v>72</v>
      </c>
      <c r="E26" s="43">
        <f t="shared" si="0"/>
        <v>55</v>
      </c>
      <c r="F26" s="42">
        <v>0</v>
      </c>
      <c r="G26" s="41"/>
      <c r="H26" s="41">
        <v>27</v>
      </c>
      <c r="I26" s="42">
        <v>0</v>
      </c>
      <c r="J26" s="42">
        <v>0</v>
      </c>
      <c r="K26" s="42">
        <v>28</v>
      </c>
      <c r="L26" s="42">
        <v>0</v>
      </c>
      <c r="M26" s="4"/>
      <c r="P26" s="113"/>
      <c r="Q26" s="113"/>
      <c r="R26" s="113"/>
      <c r="S26" s="113"/>
      <c r="T26" s="4"/>
    </row>
    <row r="27" spans="1:20" ht="17.25" customHeight="1">
      <c r="A27" s="92" t="s">
        <v>73</v>
      </c>
      <c r="B27" s="92" t="s">
        <v>73</v>
      </c>
      <c r="C27" s="92" t="s">
        <v>73</v>
      </c>
      <c r="D27" s="92" t="s">
        <v>73</v>
      </c>
      <c r="E27" s="43">
        <f t="shared" si="0"/>
        <v>109</v>
      </c>
      <c r="F27" s="42">
        <v>0</v>
      </c>
      <c r="G27" s="41"/>
      <c r="H27" s="41">
        <v>0</v>
      </c>
      <c r="I27" s="42">
        <v>109</v>
      </c>
      <c r="J27" s="42">
        <v>0</v>
      </c>
      <c r="K27" s="42">
        <v>0</v>
      </c>
      <c r="L27" s="42">
        <v>0</v>
      </c>
      <c r="M27" s="4"/>
      <c r="P27" s="113"/>
      <c r="Q27" s="113"/>
      <c r="R27" s="113"/>
      <c r="S27" s="113"/>
      <c r="T27" s="4"/>
    </row>
    <row r="28" spans="1:20" ht="17.25" customHeight="1">
      <c r="A28" s="92" t="s">
        <v>74</v>
      </c>
      <c r="B28" s="92" t="s">
        <v>74</v>
      </c>
      <c r="C28" s="92" t="s">
        <v>74</v>
      </c>
      <c r="D28" s="92" t="s">
        <v>74</v>
      </c>
      <c r="E28" s="43">
        <f t="shared" si="0"/>
        <v>6547</v>
      </c>
      <c r="F28" s="42">
        <v>1306</v>
      </c>
      <c r="G28" s="41"/>
      <c r="H28" s="41">
        <v>1373</v>
      </c>
      <c r="I28" s="42">
        <v>1329</v>
      </c>
      <c r="J28" s="42">
        <v>520</v>
      </c>
      <c r="K28" s="42">
        <v>629</v>
      </c>
      <c r="L28" s="42">
        <v>1390</v>
      </c>
      <c r="M28" s="4"/>
      <c r="P28" s="113"/>
      <c r="Q28" s="113"/>
      <c r="R28" s="113"/>
      <c r="S28" s="113"/>
      <c r="T28" s="4"/>
    </row>
    <row r="29" spans="1:20" ht="17.25" customHeight="1">
      <c r="A29" s="92" t="s">
        <v>75</v>
      </c>
      <c r="B29" s="92" t="s">
        <v>75</v>
      </c>
      <c r="C29" s="92" t="s">
        <v>75</v>
      </c>
      <c r="D29" s="92" t="s">
        <v>75</v>
      </c>
      <c r="E29" s="43">
        <f t="shared" si="0"/>
        <v>45</v>
      </c>
      <c r="F29" s="42">
        <v>0</v>
      </c>
      <c r="G29" s="41"/>
      <c r="H29" s="41">
        <v>0</v>
      </c>
      <c r="I29" s="42">
        <v>0</v>
      </c>
      <c r="J29" s="42">
        <v>0</v>
      </c>
      <c r="K29" s="42">
        <v>0</v>
      </c>
      <c r="L29" s="42">
        <v>45</v>
      </c>
      <c r="M29" s="4"/>
      <c r="T29" s="4"/>
    </row>
    <row r="30" spans="1:20" ht="17.25" customHeight="1">
      <c r="A30" s="92" t="s">
        <v>76</v>
      </c>
      <c r="B30" s="92" t="s">
        <v>76</v>
      </c>
      <c r="C30" s="92" t="s">
        <v>76</v>
      </c>
      <c r="D30" s="92" t="s">
        <v>76</v>
      </c>
      <c r="E30" s="43">
        <f t="shared" si="0"/>
        <v>285</v>
      </c>
      <c r="F30" s="42">
        <v>0</v>
      </c>
      <c r="G30" s="41"/>
      <c r="H30" s="41">
        <v>122</v>
      </c>
      <c r="I30" s="42">
        <v>50</v>
      </c>
      <c r="J30" s="42">
        <v>62</v>
      </c>
      <c r="K30" s="42">
        <v>16</v>
      </c>
      <c r="L30" s="42">
        <v>35</v>
      </c>
      <c r="M30" s="4"/>
      <c r="T30" s="4"/>
    </row>
    <row r="31" spans="1:20" ht="17.25" customHeight="1">
      <c r="A31" s="92" t="s">
        <v>77</v>
      </c>
      <c r="B31" s="92" t="s">
        <v>77</v>
      </c>
      <c r="C31" s="92" t="s">
        <v>77</v>
      </c>
      <c r="D31" s="92" t="s">
        <v>77</v>
      </c>
      <c r="E31" s="43">
        <f t="shared" si="0"/>
        <v>12</v>
      </c>
      <c r="F31" s="42">
        <v>0</v>
      </c>
      <c r="G31" s="41"/>
      <c r="H31" s="41">
        <v>0</v>
      </c>
      <c r="I31" s="42">
        <v>0</v>
      </c>
      <c r="J31" s="42">
        <v>0</v>
      </c>
      <c r="K31" s="42">
        <v>0</v>
      </c>
      <c r="L31" s="42">
        <v>12</v>
      </c>
      <c r="M31" s="4"/>
      <c r="T31" s="4"/>
    </row>
    <row r="32" spans="1:20" ht="17.25" customHeight="1">
      <c r="A32" s="92" t="s">
        <v>78</v>
      </c>
      <c r="B32" s="92" t="s">
        <v>78</v>
      </c>
      <c r="C32" s="92" t="s">
        <v>78</v>
      </c>
      <c r="D32" s="92" t="s">
        <v>78</v>
      </c>
      <c r="E32" s="43">
        <f t="shared" si="0"/>
        <v>247</v>
      </c>
      <c r="F32" s="42">
        <v>0</v>
      </c>
      <c r="G32" s="41"/>
      <c r="H32" s="41">
        <v>29</v>
      </c>
      <c r="I32" s="42">
        <v>42</v>
      </c>
      <c r="J32" s="42">
        <v>37</v>
      </c>
      <c r="K32" s="42">
        <v>0</v>
      </c>
      <c r="L32" s="42">
        <v>139</v>
      </c>
      <c r="M32" s="4"/>
      <c r="T32" s="4"/>
    </row>
    <row r="33" spans="1:20" ht="17.25" customHeight="1">
      <c r="A33" s="92" t="s">
        <v>79</v>
      </c>
      <c r="B33" s="92" t="s">
        <v>79</v>
      </c>
      <c r="C33" s="92" t="s">
        <v>79</v>
      </c>
      <c r="D33" s="92" t="s">
        <v>79</v>
      </c>
      <c r="E33" s="43">
        <f t="shared" si="0"/>
        <v>6</v>
      </c>
      <c r="F33" s="42">
        <v>0</v>
      </c>
      <c r="G33" s="41"/>
      <c r="H33" s="41">
        <v>0</v>
      </c>
      <c r="I33" s="42">
        <v>0</v>
      </c>
      <c r="J33" s="42">
        <v>0</v>
      </c>
      <c r="K33" s="42">
        <v>0</v>
      </c>
      <c r="L33" s="42">
        <v>6</v>
      </c>
      <c r="M33" s="4"/>
      <c r="T33" s="4"/>
    </row>
    <row r="34" spans="1:20" ht="17.25" customHeight="1">
      <c r="A34" s="92" t="s">
        <v>80</v>
      </c>
      <c r="B34" s="92" t="s">
        <v>80</v>
      </c>
      <c r="C34" s="92" t="s">
        <v>80</v>
      </c>
      <c r="D34" s="92" t="s">
        <v>80</v>
      </c>
      <c r="E34" s="43">
        <f t="shared" si="0"/>
        <v>11</v>
      </c>
      <c r="F34" s="42">
        <v>11</v>
      </c>
      <c r="G34" s="41"/>
      <c r="H34" s="41">
        <v>0</v>
      </c>
      <c r="I34" s="42">
        <v>0</v>
      </c>
      <c r="J34" s="42">
        <v>0</v>
      </c>
      <c r="K34" s="42">
        <v>0</v>
      </c>
      <c r="L34" s="42">
        <v>0</v>
      </c>
      <c r="M34" s="4"/>
      <c r="T34" s="4"/>
    </row>
    <row r="35" spans="1:20" ht="17.25" customHeight="1">
      <c r="A35" s="92" t="s">
        <v>81</v>
      </c>
      <c r="B35" s="92" t="s">
        <v>81</v>
      </c>
      <c r="C35" s="92" t="s">
        <v>81</v>
      </c>
      <c r="D35" s="92" t="s">
        <v>81</v>
      </c>
      <c r="E35" s="43">
        <f t="shared" si="0"/>
        <v>70</v>
      </c>
      <c r="F35" s="42">
        <v>0</v>
      </c>
      <c r="G35" s="41"/>
      <c r="H35" s="41">
        <v>0</v>
      </c>
      <c r="I35" s="42">
        <v>0</v>
      </c>
      <c r="J35" s="42">
        <v>52</v>
      </c>
      <c r="K35" s="42">
        <v>18</v>
      </c>
      <c r="L35" s="42">
        <v>0</v>
      </c>
      <c r="M35" s="4"/>
      <c r="T35" s="4"/>
    </row>
    <row r="36" spans="1:20" ht="17.25" customHeight="1">
      <c r="A36" s="92" t="s">
        <v>82</v>
      </c>
      <c r="B36" s="92" t="s">
        <v>82</v>
      </c>
      <c r="C36" s="92" t="s">
        <v>82</v>
      </c>
      <c r="D36" s="92" t="s">
        <v>82</v>
      </c>
      <c r="E36" s="43">
        <f t="shared" si="0"/>
        <v>617</v>
      </c>
      <c r="F36" s="42">
        <v>103</v>
      </c>
      <c r="G36" s="41"/>
      <c r="H36" s="41">
        <v>117</v>
      </c>
      <c r="I36" s="42">
        <v>205</v>
      </c>
      <c r="J36" s="42">
        <v>0</v>
      </c>
      <c r="K36" s="42">
        <v>117</v>
      </c>
      <c r="L36" s="42">
        <v>75</v>
      </c>
      <c r="M36" s="4"/>
      <c r="T36" s="4"/>
    </row>
    <row r="37" spans="1:20" ht="17.25" customHeight="1">
      <c r="A37" s="92" t="s">
        <v>83</v>
      </c>
      <c r="B37" s="92" t="s">
        <v>83</v>
      </c>
      <c r="C37" s="92" t="s">
        <v>83</v>
      </c>
      <c r="D37" s="92" t="s">
        <v>83</v>
      </c>
      <c r="E37" s="43">
        <f t="shared" si="0"/>
        <v>165</v>
      </c>
      <c r="F37" s="42">
        <v>0</v>
      </c>
      <c r="G37" s="41"/>
      <c r="H37" s="41">
        <v>0</v>
      </c>
      <c r="I37" s="42">
        <v>24</v>
      </c>
      <c r="J37" s="42">
        <v>0</v>
      </c>
      <c r="K37" s="42">
        <v>57</v>
      </c>
      <c r="L37" s="42">
        <v>84</v>
      </c>
      <c r="M37" s="4"/>
      <c r="T37" s="4"/>
    </row>
    <row r="38" spans="1:20" ht="17.25" customHeight="1">
      <c r="A38" s="92" t="s">
        <v>84</v>
      </c>
      <c r="B38" s="92" t="s">
        <v>84</v>
      </c>
      <c r="C38" s="92" t="s">
        <v>84</v>
      </c>
      <c r="D38" s="92" t="s">
        <v>84</v>
      </c>
      <c r="E38" s="43">
        <f t="shared" si="0"/>
        <v>44</v>
      </c>
      <c r="F38" s="42">
        <v>0</v>
      </c>
      <c r="G38" s="41"/>
      <c r="H38" s="41">
        <v>0</v>
      </c>
      <c r="I38" s="42">
        <v>0</v>
      </c>
      <c r="J38" s="42">
        <v>0</v>
      </c>
      <c r="K38" s="42">
        <v>0</v>
      </c>
      <c r="L38" s="42">
        <v>44</v>
      </c>
      <c r="M38" s="4"/>
      <c r="T38" s="4"/>
    </row>
    <row r="39" spans="1:20" ht="17.25" customHeight="1">
      <c r="A39" s="92" t="s">
        <v>85</v>
      </c>
      <c r="B39" s="92" t="s">
        <v>85</v>
      </c>
      <c r="C39" s="92" t="s">
        <v>85</v>
      </c>
      <c r="D39" s="92" t="s">
        <v>85</v>
      </c>
      <c r="E39" s="43">
        <f t="shared" si="0"/>
        <v>141</v>
      </c>
      <c r="F39" s="42">
        <v>0</v>
      </c>
      <c r="G39" s="41"/>
      <c r="H39" s="41">
        <v>0</v>
      </c>
      <c r="I39" s="42">
        <v>85</v>
      </c>
      <c r="J39" s="42">
        <v>44</v>
      </c>
      <c r="K39" s="42">
        <v>0</v>
      </c>
      <c r="L39" s="42">
        <v>12</v>
      </c>
      <c r="M39" s="4"/>
      <c r="T39" s="4"/>
    </row>
    <row r="40" spans="1:20" ht="17.25" customHeight="1">
      <c r="A40" s="92" t="s">
        <v>86</v>
      </c>
      <c r="B40" s="92" t="s">
        <v>86</v>
      </c>
      <c r="C40" s="92" t="s">
        <v>86</v>
      </c>
      <c r="D40" s="92" t="s">
        <v>86</v>
      </c>
      <c r="E40" s="43">
        <f t="shared" si="0"/>
        <v>216</v>
      </c>
      <c r="F40" s="42">
        <v>7</v>
      </c>
      <c r="G40" s="41"/>
      <c r="H40" s="41">
        <v>0</v>
      </c>
      <c r="I40" s="42">
        <v>107</v>
      </c>
      <c r="J40" s="42">
        <v>14</v>
      </c>
      <c r="K40" s="42">
        <v>28</v>
      </c>
      <c r="L40" s="42">
        <v>60</v>
      </c>
      <c r="M40" s="4"/>
      <c r="T40" s="4"/>
    </row>
    <row r="41" spans="1:20" ht="17.25" customHeight="1">
      <c r="A41" s="92" t="s">
        <v>87</v>
      </c>
      <c r="B41" s="92" t="s">
        <v>87</v>
      </c>
      <c r="C41" s="92" t="s">
        <v>87</v>
      </c>
      <c r="D41" s="92" t="s">
        <v>87</v>
      </c>
      <c r="E41" s="43">
        <f t="shared" si="0"/>
        <v>210</v>
      </c>
      <c r="F41" s="42">
        <v>62</v>
      </c>
      <c r="G41" s="41"/>
      <c r="H41" s="41">
        <v>74</v>
      </c>
      <c r="I41" s="42">
        <v>62</v>
      </c>
      <c r="J41" s="42">
        <v>12</v>
      </c>
      <c r="K41" s="42">
        <v>0</v>
      </c>
      <c r="L41" s="42">
        <v>0</v>
      </c>
      <c r="M41" s="4"/>
      <c r="T41" s="4"/>
    </row>
    <row r="42" spans="1:20" ht="17.25" customHeight="1">
      <c r="A42" s="92" t="s">
        <v>88</v>
      </c>
      <c r="B42" s="92" t="s">
        <v>88</v>
      </c>
      <c r="C42" s="92" t="s">
        <v>88</v>
      </c>
      <c r="D42" s="92" t="s">
        <v>88</v>
      </c>
      <c r="E42" s="43">
        <f t="shared" si="0"/>
        <v>167</v>
      </c>
      <c r="F42" s="42">
        <v>11</v>
      </c>
      <c r="G42" s="41"/>
      <c r="H42" s="41">
        <v>0</v>
      </c>
      <c r="I42" s="42">
        <v>112</v>
      </c>
      <c r="J42" s="42">
        <v>36</v>
      </c>
      <c r="K42" s="42">
        <v>0</v>
      </c>
      <c r="L42" s="42">
        <v>8</v>
      </c>
      <c r="M42" s="4"/>
      <c r="T42" s="4"/>
    </row>
    <row r="43" spans="1:20" ht="17.25" customHeight="1">
      <c r="A43" s="92" t="s">
        <v>89</v>
      </c>
      <c r="B43" s="92" t="s">
        <v>89</v>
      </c>
      <c r="C43" s="92" t="s">
        <v>89</v>
      </c>
      <c r="D43" s="92" t="s">
        <v>89</v>
      </c>
      <c r="E43" s="43">
        <f t="shared" si="0"/>
        <v>1830</v>
      </c>
      <c r="F43" s="42">
        <v>886</v>
      </c>
      <c r="G43" s="41"/>
      <c r="H43" s="41">
        <v>377</v>
      </c>
      <c r="I43" s="42">
        <v>361</v>
      </c>
      <c r="J43" s="42">
        <v>64</v>
      </c>
      <c r="K43" s="42">
        <v>41</v>
      </c>
      <c r="L43" s="42">
        <v>101</v>
      </c>
      <c r="M43" s="4"/>
      <c r="T43" s="4"/>
    </row>
    <row r="44" spans="1:20" ht="17.25" customHeight="1">
      <c r="A44" s="92" t="s">
        <v>90</v>
      </c>
      <c r="B44" s="92" t="s">
        <v>90</v>
      </c>
      <c r="C44" s="92" t="s">
        <v>90</v>
      </c>
      <c r="D44" s="92" t="s">
        <v>90</v>
      </c>
      <c r="E44" s="43">
        <f t="shared" si="0"/>
        <v>11</v>
      </c>
      <c r="F44" s="42">
        <v>0</v>
      </c>
      <c r="G44" s="41"/>
      <c r="H44" s="41">
        <v>0</v>
      </c>
      <c r="I44" s="42">
        <v>0</v>
      </c>
      <c r="J44" s="42">
        <v>0</v>
      </c>
      <c r="K44" s="42">
        <v>0</v>
      </c>
      <c r="L44" s="42">
        <v>11</v>
      </c>
      <c r="M44" s="4"/>
      <c r="T44" s="4"/>
    </row>
    <row r="45" spans="1:20" ht="17.25" customHeight="1">
      <c r="A45" s="92" t="s">
        <v>91</v>
      </c>
      <c r="B45" s="92" t="s">
        <v>91</v>
      </c>
      <c r="C45" s="92" t="s">
        <v>91</v>
      </c>
      <c r="D45" s="92" t="s">
        <v>91</v>
      </c>
      <c r="E45" s="43">
        <f t="shared" si="0"/>
        <v>31</v>
      </c>
      <c r="F45" s="42">
        <v>0</v>
      </c>
      <c r="G45" s="41"/>
      <c r="H45" s="41">
        <v>0</v>
      </c>
      <c r="I45" s="42">
        <v>10</v>
      </c>
      <c r="J45" s="42">
        <v>0</v>
      </c>
      <c r="K45" s="42">
        <v>12</v>
      </c>
      <c r="L45" s="42">
        <v>9</v>
      </c>
      <c r="M45" s="4"/>
      <c r="T45" s="4"/>
    </row>
    <row r="46" spans="1:20" ht="17.25" customHeight="1">
      <c r="A46" s="92" t="s">
        <v>92</v>
      </c>
      <c r="B46" s="92" t="s">
        <v>92</v>
      </c>
      <c r="C46" s="92" t="s">
        <v>92</v>
      </c>
      <c r="D46" s="92" t="s">
        <v>92</v>
      </c>
      <c r="E46" s="43">
        <f t="shared" si="0"/>
        <v>6</v>
      </c>
      <c r="F46" s="42">
        <v>0</v>
      </c>
      <c r="G46" s="41"/>
      <c r="H46" s="41">
        <v>0</v>
      </c>
      <c r="I46" s="42">
        <v>0</v>
      </c>
      <c r="J46" s="42">
        <v>0</v>
      </c>
      <c r="K46" s="42">
        <v>6</v>
      </c>
      <c r="L46" s="42">
        <v>0</v>
      </c>
      <c r="M46" s="4"/>
      <c r="T46" s="4"/>
    </row>
    <row r="47" spans="1:20" ht="17.25" customHeight="1">
      <c r="A47" s="92" t="s">
        <v>93</v>
      </c>
      <c r="B47" s="92" t="s">
        <v>93</v>
      </c>
      <c r="C47" s="92" t="s">
        <v>93</v>
      </c>
      <c r="D47" s="92" t="s">
        <v>93</v>
      </c>
      <c r="E47" s="43">
        <f t="shared" si="0"/>
        <v>956</v>
      </c>
      <c r="F47" s="42">
        <v>0</v>
      </c>
      <c r="G47" s="41"/>
      <c r="H47" s="41">
        <v>599</v>
      </c>
      <c r="I47" s="42">
        <v>0</v>
      </c>
      <c r="J47" s="42">
        <v>123</v>
      </c>
      <c r="K47" s="42">
        <v>85</v>
      </c>
      <c r="L47" s="42">
        <v>149</v>
      </c>
      <c r="M47" s="4"/>
      <c r="T47" s="4"/>
    </row>
    <row r="48" spans="1:20" ht="17.25" customHeight="1">
      <c r="A48" s="92" t="s">
        <v>94</v>
      </c>
      <c r="B48" s="92" t="s">
        <v>94</v>
      </c>
      <c r="C48" s="92" t="s">
        <v>94</v>
      </c>
      <c r="D48" s="92" t="s">
        <v>94</v>
      </c>
      <c r="E48" s="43">
        <f t="shared" si="0"/>
        <v>27</v>
      </c>
      <c r="F48" s="42">
        <v>0</v>
      </c>
      <c r="G48" s="41"/>
      <c r="H48" s="41">
        <v>0</v>
      </c>
      <c r="I48" s="42">
        <v>0</v>
      </c>
      <c r="J48" s="42">
        <v>0</v>
      </c>
      <c r="K48" s="42">
        <v>0</v>
      </c>
      <c r="L48" s="42">
        <v>27</v>
      </c>
      <c r="M48" s="4"/>
      <c r="T48" s="4"/>
    </row>
    <row r="49" spans="1:20" ht="17.25" customHeight="1">
      <c r="A49" s="92" t="s">
        <v>95</v>
      </c>
      <c r="B49" s="92" t="s">
        <v>95</v>
      </c>
      <c r="C49" s="92" t="s">
        <v>95</v>
      </c>
      <c r="D49" s="92" t="s">
        <v>95</v>
      </c>
      <c r="E49" s="43">
        <f t="shared" si="0"/>
        <v>45</v>
      </c>
      <c r="F49" s="42">
        <v>0</v>
      </c>
      <c r="G49" s="41"/>
      <c r="H49" s="41">
        <v>0</v>
      </c>
      <c r="I49" s="42">
        <v>0</v>
      </c>
      <c r="J49" s="42">
        <v>0</v>
      </c>
      <c r="K49" s="42">
        <v>0</v>
      </c>
      <c r="L49" s="42">
        <v>45</v>
      </c>
      <c r="M49" s="4"/>
      <c r="T49" s="4"/>
    </row>
    <row r="50" spans="1:20" ht="17.25" customHeight="1">
      <c r="A50" s="92" t="s">
        <v>96</v>
      </c>
      <c r="B50" s="92" t="s">
        <v>96</v>
      </c>
      <c r="C50" s="92" t="s">
        <v>96</v>
      </c>
      <c r="D50" s="92" t="s">
        <v>96</v>
      </c>
      <c r="E50" s="43">
        <f t="shared" si="0"/>
        <v>8</v>
      </c>
      <c r="F50" s="42">
        <v>0</v>
      </c>
      <c r="G50" s="41"/>
      <c r="H50" s="41">
        <v>0</v>
      </c>
      <c r="I50" s="42">
        <v>0</v>
      </c>
      <c r="J50" s="42">
        <v>0</v>
      </c>
      <c r="K50" s="42">
        <v>0</v>
      </c>
      <c r="L50" s="42">
        <v>8</v>
      </c>
      <c r="M50" s="4"/>
      <c r="T50" s="4"/>
    </row>
    <row r="51" spans="1:20" ht="17.25" customHeight="1">
      <c r="A51" s="92" t="s">
        <v>97</v>
      </c>
      <c r="B51" s="92" t="s">
        <v>97</v>
      </c>
      <c r="C51" s="92" t="s">
        <v>97</v>
      </c>
      <c r="D51" s="92" t="s">
        <v>97</v>
      </c>
      <c r="E51" s="43">
        <f t="shared" si="0"/>
        <v>343</v>
      </c>
      <c r="F51" s="42">
        <v>0</v>
      </c>
      <c r="G51" s="41"/>
      <c r="H51" s="41">
        <v>0</v>
      </c>
      <c r="I51" s="42">
        <v>174</v>
      </c>
      <c r="J51" s="42">
        <v>112</v>
      </c>
      <c r="K51" s="42">
        <v>0</v>
      </c>
      <c r="L51" s="42">
        <v>57</v>
      </c>
      <c r="M51" s="4"/>
      <c r="T51" s="4"/>
    </row>
    <row r="52" spans="1:20" ht="17.25" customHeight="1">
      <c r="A52" s="92" t="s">
        <v>98</v>
      </c>
      <c r="B52" s="92" t="s">
        <v>98</v>
      </c>
      <c r="C52" s="92" t="s">
        <v>98</v>
      </c>
      <c r="D52" s="92" t="s">
        <v>98</v>
      </c>
      <c r="E52" s="43">
        <f t="shared" si="0"/>
        <v>133</v>
      </c>
      <c r="F52" s="42">
        <v>0</v>
      </c>
      <c r="G52" s="41"/>
      <c r="H52" s="41">
        <v>43</v>
      </c>
      <c r="I52" s="42">
        <v>34</v>
      </c>
      <c r="J52" s="42">
        <v>0</v>
      </c>
      <c r="K52" s="42">
        <v>12</v>
      </c>
      <c r="L52" s="42">
        <v>44</v>
      </c>
      <c r="M52" s="4"/>
      <c r="T52" s="4"/>
    </row>
    <row r="53" spans="1:20" ht="17.25" customHeight="1">
      <c r="A53" s="92" t="s">
        <v>99</v>
      </c>
      <c r="B53" s="92" t="s">
        <v>99</v>
      </c>
      <c r="C53" s="92" t="s">
        <v>99</v>
      </c>
      <c r="D53" s="92" t="s">
        <v>99</v>
      </c>
      <c r="E53" s="43">
        <f t="shared" si="0"/>
        <v>5</v>
      </c>
      <c r="F53" s="42">
        <v>0</v>
      </c>
      <c r="G53" s="41"/>
      <c r="H53" s="41">
        <v>0</v>
      </c>
      <c r="I53" s="42">
        <v>0</v>
      </c>
      <c r="J53" s="42">
        <v>0</v>
      </c>
      <c r="K53" s="42">
        <v>0</v>
      </c>
      <c r="L53" s="42">
        <v>5</v>
      </c>
      <c r="M53" s="4"/>
      <c r="T53" s="4"/>
    </row>
    <row r="54" spans="1:20" ht="17.25" customHeight="1">
      <c r="A54" s="103" t="s">
        <v>100</v>
      </c>
      <c r="B54" s="103"/>
      <c r="C54" s="103"/>
      <c r="D54" s="103"/>
      <c r="E54" s="43">
        <f t="shared" si="0"/>
        <v>43</v>
      </c>
      <c r="F54" s="42">
        <v>0</v>
      </c>
      <c r="G54" s="41"/>
      <c r="H54" s="41">
        <v>0</v>
      </c>
      <c r="I54" s="42">
        <v>0</v>
      </c>
      <c r="J54" s="42">
        <v>0</v>
      </c>
      <c r="K54" s="42">
        <v>0</v>
      </c>
      <c r="L54" s="42">
        <v>43</v>
      </c>
      <c r="M54" s="4"/>
      <c r="T54" s="4"/>
    </row>
    <row r="55" spans="1:20" ht="17.25" customHeight="1">
      <c r="A55" s="92" t="s">
        <v>101</v>
      </c>
      <c r="B55" s="92" t="s">
        <v>101</v>
      </c>
      <c r="C55" s="92" t="s">
        <v>101</v>
      </c>
      <c r="D55" s="92" t="s">
        <v>101</v>
      </c>
      <c r="E55" s="43">
        <f t="shared" si="0"/>
        <v>20</v>
      </c>
      <c r="F55" s="42">
        <v>0</v>
      </c>
      <c r="G55" s="41"/>
      <c r="H55" s="41">
        <v>0</v>
      </c>
      <c r="I55" s="42">
        <v>0</v>
      </c>
      <c r="J55" s="42">
        <v>0</v>
      </c>
      <c r="K55" s="42">
        <v>0</v>
      </c>
      <c r="L55" s="42">
        <v>20</v>
      </c>
      <c r="M55" s="4"/>
      <c r="T55" s="4"/>
    </row>
    <row r="56" spans="1:20" ht="17.25" customHeight="1">
      <c r="A56" s="92" t="s">
        <v>102</v>
      </c>
      <c r="B56" s="92" t="s">
        <v>102</v>
      </c>
      <c r="C56" s="92" t="s">
        <v>102</v>
      </c>
      <c r="D56" s="92" t="s">
        <v>102</v>
      </c>
      <c r="E56" s="43">
        <f t="shared" si="0"/>
        <v>99</v>
      </c>
      <c r="F56" s="42">
        <v>0</v>
      </c>
      <c r="G56" s="41"/>
      <c r="H56" s="41">
        <v>0</v>
      </c>
      <c r="I56" s="42">
        <v>60</v>
      </c>
      <c r="J56" s="42">
        <v>0</v>
      </c>
      <c r="K56" s="42">
        <v>0</v>
      </c>
      <c r="L56" s="42">
        <v>39</v>
      </c>
      <c r="M56" s="4"/>
      <c r="T56" s="4"/>
    </row>
    <row r="57" spans="1:13" ht="17.25" customHeight="1">
      <c r="A57" s="95"/>
      <c r="B57" s="95"/>
      <c r="C57" s="95"/>
      <c r="D57" s="95"/>
      <c r="E57" s="5"/>
      <c r="F57" s="5"/>
      <c r="G57" s="5"/>
      <c r="H57" s="5"/>
      <c r="I57" s="5"/>
      <c r="J57" s="5"/>
      <c r="K57" s="5"/>
      <c r="L57" s="5"/>
      <c r="M57" s="5"/>
    </row>
    <row r="58" spans="1:13" ht="11.2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12"/>
    </row>
    <row r="59" spans="1:13" ht="11.25" customHeight="1">
      <c r="A59" s="4" t="s">
        <v>4</v>
      </c>
      <c r="B59" s="114" t="s">
        <v>107</v>
      </c>
      <c r="C59" s="114"/>
      <c r="D59" s="114"/>
      <c r="E59" s="114"/>
      <c r="F59" s="114"/>
      <c r="G59" s="114"/>
      <c r="H59" s="114"/>
      <c r="I59" s="114"/>
      <c r="J59" s="114"/>
      <c r="K59" s="114"/>
      <c r="L59" s="114"/>
      <c r="M59" s="114"/>
    </row>
    <row r="60" spans="1:13" ht="11.25" customHeight="1">
      <c r="A60" s="4" t="s">
        <v>29</v>
      </c>
      <c r="B60" s="115" t="s">
        <v>133</v>
      </c>
      <c r="C60" s="115"/>
      <c r="D60" s="115"/>
      <c r="E60" s="115"/>
      <c r="F60" s="115"/>
      <c r="G60" s="115"/>
      <c r="H60" s="115"/>
      <c r="I60" s="115"/>
      <c r="J60" s="115"/>
      <c r="K60" s="115"/>
      <c r="L60" s="115"/>
      <c r="M60" s="115"/>
    </row>
    <row r="61" spans="1:13" ht="11.25" customHeight="1">
      <c r="A61" s="4"/>
      <c r="B61" s="115"/>
      <c r="C61" s="115"/>
      <c r="D61" s="115"/>
      <c r="E61" s="115"/>
      <c r="F61" s="115"/>
      <c r="G61" s="115"/>
      <c r="H61" s="115"/>
      <c r="I61" s="115"/>
      <c r="J61" s="115"/>
      <c r="K61" s="115"/>
      <c r="L61" s="115"/>
      <c r="M61" s="115"/>
    </row>
    <row r="62" spans="1:13" ht="11.25" customHeight="1">
      <c r="A62" s="15" t="s">
        <v>7</v>
      </c>
      <c r="B62" s="4"/>
      <c r="C62" s="4"/>
      <c r="D62" s="100" t="s">
        <v>157</v>
      </c>
      <c r="E62" s="100"/>
      <c r="F62" s="100"/>
      <c r="G62" s="100"/>
      <c r="H62" s="100"/>
      <c r="I62" s="100"/>
      <c r="J62" s="100"/>
      <c r="K62" s="100"/>
      <c r="L62" s="100"/>
      <c r="M62" s="100"/>
    </row>
    <row r="63" ht="11.25" hidden="1">
      <c r="A63" t="s">
        <v>5</v>
      </c>
    </row>
  </sheetData>
  <sheetProtection/>
  <mergeCells count="69">
    <mergeCell ref="L2:M2"/>
    <mergeCell ref="A55:D55"/>
    <mergeCell ref="A56:D56"/>
    <mergeCell ref="A48:D48"/>
    <mergeCell ref="A49:D49"/>
    <mergeCell ref="A50:D50"/>
    <mergeCell ref="A51:D51"/>
    <mergeCell ref="A52:D52"/>
    <mergeCell ref="A53:D53"/>
    <mergeCell ref="A43:D43"/>
    <mergeCell ref="A44:D44"/>
    <mergeCell ref="A54:D54"/>
    <mergeCell ref="A45:D45"/>
    <mergeCell ref="A46:D46"/>
    <mergeCell ref="A47:D47"/>
    <mergeCell ref="A37:D37"/>
    <mergeCell ref="A38:D38"/>
    <mergeCell ref="A40:D40"/>
    <mergeCell ref="A41:D41"/>
    <mergeCell ref="A42:D42"/>
    <mergeCell ref="A39:D39"/>
    <mergeCell ref="A25:D25"/>
    <mergeCell ref="A26:D26"/>
    <mergeCell ref="A31:D31"/>
    <mergeCell ref="A32:D32"/>
    <mergeCell ref="A36:D36"/>
    <mergeCell ref="A33:D33"/>
    <mergeCell ref="A34:D34"/>
    <mergeCell ref="A35:D35"/>
    <mergeCell ref="A2:K2"/>
    <mergeCell ref="A3:K3"/>
    <mergeCell ref="A4:K4"/>
    <mergeCell ref="A7:D8"/>
    <mergeCell ref="E7:E8"/>
    <mergeCell ref="F7:F8"/>
    <mergeCell ref="H7:H8"/>
    <mergeCell ref="I7:I8"/>
    <mergeCell ref="J7:J8"/>
    <mergeCell ref="K7:K8"/>
    <mergeCell ref="B60:M61"/>
    <mergeCell ref="A14:D14"/>
    <mergeCell ref="A16:D16"/>
    <mergeCell ref="A17:D17"/>
    <mergeCell ref="A18:D18"/>
    <mergeCell ref="A19:D19"/>
    <mergeCell ref="A20:D20"/>
    <mergeCell ref="A24:D24"/>
    <mergeCell ref="A22:D22"/>
    <mergeCell ref="A23:D23"/>
    <mergeCell ref="L7:L8"/>
    <mergeCell ref="A10:D10"/>
    <mergeCell ref="A57:D57"/>
    <mergeCell ref="A11:D11"/>
    <mergeCell ref="P26:S26"/>
    <mergeCell ref="P27:S27"/>
    <mergeCell ref="P28:S28"/>
    <mergeCell ref="A12:D12"/>
    <mergeCell ref="A13:D13"/>
    <mergeCell ref="A15:D15"/>
    <mergeCell ref="P23:S23"/>
    <mergeCell ref="P24:S24"/>
    <mergeCell ref="P25:S25"/>
    <mergeCell ref="A21:D21"/>
    <mergeCell ref="D62:M62"/>
    <mergeCell ref="A28:D28"/>
    <mergeCell ref="A29:D29"/>
    <mergeCell ref="A30:D30"/>
    <mergeCell ref="A27:D27"/>
    <mergeCell ref="B59:M59"/>
  </mergeCells>
  <hyperlinks>
    <hyperlink ref="L2:M2" location="Índice!A1" tooltip="Ir a Índice" display="Índice!A1"/>
  </hyperlinks>
  <printOptions/>
  <pageMargins left="0.7874015748031497" right="0.5905511811023623" top="0.5511811023622047" bottom="0.8661417322834646" header="0" footer="0.393700787401575"/>
  <pageSetup horizontalDpi="600" verticalDpi="600" orientation="portrait" r:id="rId1"/>
  <headerFooter alignWithMargins="0">
    <oddFooter>&amp;R&amp;P/&amp;N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J33"/>
  <sheetViews>
    <sheetView showGridLines="0" showRowColHeaders="0" zoomScaleSheetLayoutView="100" zoomScalePageLayoutView="0" workbookViewId="0" topLeftCell="A1">
      <pane xSplit="4" ySplit="9" topLeftCell="E10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A1" sqref="A1"/>
    </sheetView>
  </sheetViews>
  <sheetFormatPr defaultColWidth="0" defaultRowHeight="11.25" zeroHeight="1"/>
  <cols>
    <col min="1" max="1" width="2.16015625" style="0" customWidth="1"/>
    <col min="2" max="2" width="2.83203125" style="0" customWidth="1"/>
    <col min="3" max="3" width="1.5" style="0" customWidth="1"/>
    <col min="4" max="4" width="21.66015625" style="0" customWidth="1"/>
    <col min="5" max="5" width="21.83203125" style="0" customWidth="1"/>
    <col min="6" max="8" width="21.66015625" style="0" customWidth="1"/>
    <col min="9" max="16384" width="0" style="0" hidden="1" customWidth="1"/>
  </cols>
  <sheetData>
    <row r="1" ht="15.75" customHeight="1"/>
    <row r="2" spans="1:10" ht="12.75" customHeight="1">
      <c r="A2" s="116" t="s">
        <v>147</v>
      </c>
      <c r="B2" s="117"/>
      <c r="C2" s="117"/>
      <c r="D2" s="117"/>
      <c r="E2" s="117"/>
      <c r="F2" s="117"/>
      <c r="G2" s="26"/>
      <c r="H2" s="91" t="s">
        <v>164</v>
      </c>
      <c r="I2" t="s">
        <v>5</v>
      </c>
      <c r="J2" s="79"/>
    </row>
    <row r="3" spans="1:10" ht="12.75" customHeight="1">
      <c r="A3" s="116" t="s">
        <v>146</v>
      </c>
      <c r="B3" s="110"/>
      <c r="C3" s="110"/>
      <c r="D3" s="110"/>
      <c r="E3" s="110"/>
      <c r="F3" s="110"/>
      <c r="G3" s="8"/>
      <c r="H3" s="37"/>
      <c r="J3" s="79"/>
    </row>
    <row r="4" spans="1:7" ht="12.75" customHeight="1">
      <c r="A4" s="116">
        <v>2011</v>
      </c>
      <c r="B4" s="110"/>
      <c r="C4" s="110"/>
      <c r="D4" s="110"/>
      <c r="E4" s="110"/>
      <c r="F4" s="110"/>
      <c r="G4" s="8"/>
    </row>
    <row r="5" spans="1:7" ht="11.25" customHeight="1">
      <c r="A5" s="6"/>
      <c r="B5" s="6"/>
      <c r="C5" s="6"/>
      <c r="D5" s="6"/>
      <c r="E5" s="7"/>
      <c r="F5" s="7"/>
      <c r="G5" s="7"/>
    </row>
    <row r="6" spans="5:8" ht="1.5" customHeight="1">
      <c r="E6" s="3"/>
      <c r="F6" s="3"/>
      <c r="G6" s="3"/>
      <c r="H6" s="3"/>
    </row>
    <row r="7" spans="1:8" ht="11.25" customHeight="1">
      <c r="A7" s="98" t="s">
        <v>145</v>
      </c>
      <c r="B7" s="110"/>
      <c r="C7" s="110"/>
      <c r="D7" s="110"/>
      <c r="E7" s="104" t="s">
        <v>144</v>
      </c>
      <c r="F7" s="104" t="s">
        <v>143</v>
      </c>
      <c r="G7" s="104" t="s">
        <v>17</v>
      </c>
      <c r="H7" s="104" t="s">
        <v>18</v>
      </c>
    </row>
    <row r="8" spans="1:8" ht="11.25" customHeight="1">
      <c r="A8" s="110"/>
      <c r="B8" s="110"/>
      <c r="C8" s="110"/>
      <c r="D8" s="110"/>
      <c r="E8" s="104"/>
      <c r="F8" s="118"/>
      <c r="G8" s="104"/>
      <c r="H8" s="104"/>
    </row>
    <row r="9" spans="1:8" ht="1.5" customHeight="1">
      <c r="A9" s="1"/>
      <c r="B9" s="1"/>
      <c r="C9" s="1"/>
      <c r="D9" s="1"/>
      <c r="E9" s="1"/>
      <c r="F9" s="1"/>
      <c r="G9" s="1"/>
      <c r="H9" s="1"/>
    </row>
    <row r="10" spans="1:8" ht="23.25" customHeight="1">
      <c r="A10" s="119" t="s">
        <v>62</v>
      </c>
      <c r="B10" s="120"/>
      <c r="C10" s="120"/>
      <c r="D10" s="120"/>
      <c r="E10" s="78">
        <v>290925</v>
      </c>
      <c r="F10" s="78">
        <v>404879</v>
      </c>
      <c r="G10" s="77">
        <v>37.61</v>
      </c>
      <c r="H10" s="77">
        <v>1.39</v>
      </c>
    </row>
    <row r="11" spans="1:8" ht="23.25" customHeight="1">
      <c r="A11" s="121" t="s">
        <v>142</v>
      </c>
      <c r="B11" s="122"/>
      <c r="C11" s="122"/>
      <c r="D11" s="122"/>
      <c r="E11" s="42">
        <v>287337</v>
      </c>
      <c r="F11" s="42">
        <v>397451</v>
      </c>
      <c r="G11" s="77">
        <v>36.67</v>
      </c>
      <c r="H11" s="77">
        <v>1.38</v>
      </c>
    </row>
    <row r="12" spans="1:8" ht="17.25" customHeight="1">
      <c r="A12" s="121" t="s">
        <v>141</v>
      </c>
      <c r="B12" s="122"/>
      <c r="C12" s="122"/>
      <c r="D12" s="122"/>
      <c r="E12" s="42">
        <v>3588</v>
      </c>
      <c r="F12" s="42">
        <v>7428</v>
      </c>
      <c r="G12" s="77">
        <v>0.94</v>
      </c>
      <c r="H12" s="77">
        <v>2.07</v>
      </c>
    </row>
    <row r="13" spans="1:8" ht="23.25" customHeight="1">
      <c r="A13" s="123" t="s">
        <v>69</v>
      </c>
      <c r="B13" s="124"/>
      <c r="C13" s="124"/>
      <c r="D13" s="124"/>
      <c r="E13" s="42">
        <v>483326</v>
      </c>
      <c r="F13" s="42">
        <v>810486</v>
      </c>
      <c r="G13" s="77">
        <v>37.57</v>
      </c>
      <c r="H13" s="77">
        <v>1.67</v>
      </c>
    </row>
    <row r="14" spans="1:8" ht="23.25" customHeight="1">
      <c r="A14" s="121" t="s">
        <v>142</v>
      </c>
      <c r="B14" s="122"/>
      <c r="C14" s="122"/>
      <c r="D14" s="122"/>
      <c r="E14" s="42">
        <v>467230</v>
      </c>
      <c r="F14" s="42">
        <v>773652</v>
      </c>
      <c r="G14" s="77">
        <v>35.26</v>
      </c>
      <c r="H14" s="77">
        <v>1.65</v>
      </c>
    </row>
    <row r="15" spans="1:8" ht="17.25" customHeight="1">
      <c r="A15" s="121" t="s">
        <v>141</v>
      </c>
      <c r="B15" s="122"/>
      <c r="C15" s="122"/>
      <c r="D15" s="122"/>
      <c r="E15" s="42">
        <v>16096</v>
      </c>
      <c r="F15" s="42">
        <v>36834</v>
      </c>
      <c r="G15" s="77">
        <v>2.3</v>
      </c>
      <c r="H15" s="77">
        <v>2.28</v>
      </c>
    </row>
    <row r="16" spans="1:8" ht="23.25" customHeight="1">
      <c r="A16" s="123" t="s">
        <v>71</v>
      </c>
      <c r="B16" s="124"/>
      <c r="C16" s="124"/>
      <c r="D16" s="124"/>
      <c r="E16" s="42">
        <v>274385</v>
      </c>
      <c r="F16" s="42">
        <v>398434</v>
      </c>
      <c r="G16" s="77">
        <v>46.36</v>
      </c>
      <c r="H16" s="77">
        <v>1.45</v>
      </c>
    </row>
    <row r="17" spans="1:8" ht="23.25" customHeight="1">
      <c r="A17" s="121" t="s">
        <v>142</v>
      </c>
      <c r="B17" s="122"/>
      <c r="C17" s="122"/>
      <c r="D17" s="122"/>
      <c r="E17" s="42">
        <v>270499</v>
      </c>
      <c r="F17" s="42">
        <v>378553</v>
      </c>
      <c r="G17" s="77">
        <v>42.85</v>
      </c>
      <c r="H17" s="77">
        <v>1.39</v>
      </c>
    </row>
    <row r="18" spans="1:8" ht="17.25" customHeight="1">
      <c r="A18" s="121" t="s">
        <v>141</v>
      </c>
      <c r="B18" s="122"/>
      <c r="C18" s="122"/>
      <c r="D18" s="122"/>
      <c r="E18" s="42">
        <v>3886</v>
      </c>
      <c r="F18" s="42">
        <v>19881</v>
      </c>
      <c r="G18" s="77">
        <v>3.51</v>
      </c>
      <c r="H18" s="77">
        <v>5.11</v>
      </c>
    </row>
    <row r="19" spans="1:8" ht="23.25" customHeight="1">
      <c r="A19" s="123" t="s">
        <v>74</v>
      </c>
      <c r="B19" s="124"/>
      <c r="C19" s="124"/>
      <c r="D19" s="124"/>
      <c r="E19" s="42">
        <v>1138702</v>
      </c>
      <c r="F19" s="42">
        <v>1461462</v>
      </c>
      <c r="G19" s="77">
        <v>44.69</v>
      </c>
      <c r="H19" s="77">
        <v>1.28</v>
      </c>
    </row>
    <row r="20" spans="1:8" ht="23.25" customHeight="1">
      <c r="A20" s="121" t="s">
        <v>142</v>
      </c>
      <c r="B20" s="122"/>
      <c r="C20" s="122"/>
      <c r="D20" s="122"/>
      <c r="E20" s="42">
        <v>1116922</v>
      </c>
      <c r="F20" s="42">
        <v>1432711</v>
      </c>
      <c r="G20" s="77">
        <v>43.38</v>
      </c>
      <c r="H20" s="77">
        <v>1.28</v>
      </c>
    </row>
    <row r="21" spans="1:8" ht="17.25" customHeight="1">
      <c r="A21" s="121" t="s">
        <v>141</v>
      </c>
      <c r="B21" s="122"/>
      <c r="C21" s="122"/>
      <c r="D21" s="122"/>
      <c r="E21" s="42">
        <v>21780</v>
      </c>
      <c r="F21" s="42">
        <v>28751</v>
      </c>
      <c r="G21" s="77">
        <v>1.3</v>
      </c>
      <c r="H21" s="77">
        <v>1.32</v>
      </c>
    </row>
    <row r="22" spans="1:8" ht="23.25" customHeight="1">
      <c r="A22" s="123" t="s">
        <v>82</v>
      </c>
      <c r="B22" s="124"/>
      <c r="C22" s="124"/>
      <c r="D22" s="124"/>
      <c r="E22" s="42">
        <v>96802</v>
      </c>
      <c r="F22" s="42">
        <v>138976</v>
      </c>
      <c r="G22" s="77">
        <v>41.54</v>
      </c>
      <c r="H22" s="77">
        <v>1.43</v>
      </c>
    </row>
    <row r="23" spans="1:8" ht="23.25" customHeight="1">
      <c r="A23" s="121" t="s">
        <v>142</v>
      </c>
      <c r="B23" s="122"/>
      <c r="C23" s="122"/>
      <c r="D23" s="122"/>
      <c r="E23" s="42">
        <v>95831</v>
      </c>
      <c r="F23" s="42">
        <v>135545</v>
      </c>
      <c r="G23" s="77">
        <v>40.14</v>
      </c>
      <c r="H23" s="77">
        <v>1.41</v>
      </c>
    </row>
    <row r="24" spans="1:8" ht="17.25" customHeight="1">
      <c r="A24" s="121" t="s">
        <v>141</v>
      </c>
      <c r="B24" s="122"/>
      <c r="C24" s="122"/>
      <c r="D24" s="122"/>
      <c r="E24" s="42">
        <v>971</v>
      </c>
      <c r="F24" s="42">
        <v>3431</v>
      </c>
      <c r="G24" s="77">
        <v>1.4</v>
      </c>
      <c r="H24" s="77">
        <v>3.53</v>
      </c>
    </row>
    <row r="25" spans="1:8" ht="23.25" customHeight="1">
      <c r="A25" s="123" t="s">
        <v>89</v>
      </c>
      <c r="B25" s="124"/>
      <c r="C25" s="124"/>
      <c r="D25" s="124"/>
      <c r="E25" s="42">
        <v>233614</v>
      </c>
      <c r="F25" s="42">
        <v>403256</v>
      </c>
      <c r="G25" s="77">
        <v>35.32</v>
      </c>
      <c r="H25" s="77">
        <v>1.72</v>
      </c>
    </row>
    <row r="26" spans="1:8" ht="23.25" customHeight="1">
      <c r="A26" s="121" t="s">
        <v>142</v>
      </c>
      <c r="B26" s="122"/>
      <c r="C26" s="122"/>
      <c r="D26" s="122"/>
      <c r="E26" s="42">
        <v>216930</v>
      </c>
      <c r="F26" s="42">
        <v>357964</v>
      </c>
      <c r="G26" s="77">
        <v>30.5</v>
      </c>
      <c r="H26" s="77">
        <v>1.65</v>
      </c>
    </row>
    <row r="27" spans="1:8" ht="17.25" customHeight="1">
      <c r="A27" s="121" t="s">
        <v>141</v>
      </c>
      <c r="B27" s="122"/>
      <c r="C27" s="122"/>
      <c r="D27" s="122"/>
      <c r="E27" s="42">
        <v>16684</v>
      </c>
      <c r="F27" s="42">
        <v>45292</v>
      </c>
      <c r="G27" s="77">
        <v>4.82</v>
      </c>
      <c r="H27" s="77">
        <v>2.71</v>
      </c>
    </row>
    <row r="28" spans="1:8" ht="17.25" customHeight="1">
      <c r="A28" s="95"/>
      <c r="B28" s="95"/>
      <c r="C28" s="95"/>
      <c r="D28" s="95"/>
      <c r="E28" s="5"/>
      <c r="F28" s="5"/>
      <c r="G28" s="76"/>
      <c r="H28" s="5"/>
    </row>
    <row r="29" spans="1:8" ht="11.25" customHeight="1">
      <c r="A29" s="4"/>
      <c r="B29" s="4"/>
      <c r="C29" s="4"/>
      <c r="D29" s="4"/>
      <c r="E29" s="4"/>
      <c r="F29" s="4"/>
      <c r="G29" s="4"/>
      <c r="H29" s="16"/>
    </row>
    <row r="30" spans="1:8" ht="11.25">
      <c r="A30" s="4" t="s">
        <v>15</v>
      </c>
      <c r="B30" s="15"/>
      <c r="C30" s="125" t="s">
        <v>140</v>
      </c>
      <c r="D30" s="125"/>
      <c r="E30" s="125"/>
      <c r="F30" s="125"/>
      <c r="G30" s="125"/>
      <c r="H30" s="125"/>
    </row>
    <row r="31" spans="1:8" ht="11.25">
      <c r="A31" s="15"/>
      <c r="B31" s="15"/>
      <c r="C31" s="125"/>
      <c r="D31" s="125"/>
      <c r="E31" s="125"/>
      <c r="F31" s="125"/>
      <c r="G31" s="125"/>
      <c r="H31" s="125"/>
    </row>
    <row r="32" spans="1:8" ht="11.25" customHeight="1">
      <c r="A32" s="15" t="s">
        <v>7</v>
      </c>
      <c r="B32" s="4"/>
      <c r="C32" s="4"/>
      <c r="D32" s="92" t="s">
        <v>139</v>
      </c>
      <c r="E32" s="126"/>
      <c r="F32" s="126"/>
      <c r="G32" s="126"/>
      <c r="H32" s="126"/>
    </row>
    <row r="33" ht="11.25" hidden="1">
      <c r="A33" s="84" t="s">
        <v>5</v>
      </c>
    </row>
  </sheetData>
  <sheetProtection/>
  <mergeCells count="29">
    <mergeCell ref="A27:D27"/>
    <mergeCell ref="A19:D19"/>
    <mergeCell ref="A20:D20"/>
    <mergeCell ref="A21:D21"/>
    <mergeCell ref="A22:D22"/>
    <mergeCell ref="A23:D23"/>
    <mergeCell ref="A24:D24"/>
    <mergeCell ref="A14:D14"/>
    <mergeCell ref="A28:D28"/>
    <mergeCell ref="C30:H31"/>
    <mergeCell ref="D32:H32"/>
    <mergeCell ref="A15:D15"/>
    <mergeCell ref="A16:D16"/>
    <mergeCell ref="A17:D17"/>
    <mergeCell ref="A18:D18"/>
    <mergeCell ref="A25:D25"/>
    <mergeCell ref="A26:D26"/>
    <mergeCell ref="G7:G8"/>
    <mergeCell ref="H7:H8"/>
    <mergeCell ref="A10:D10"/>
    <mergeCell ref="A11:D11"/>
    <mergeCell ref="A12:D12"/>
    <mergeCell ref="A13:D13"/>
    <mergeCell ref="A2:F2"/>
    <mergeCell ref="A3:F3"/>
    <mergeCell ref="A4:F4"/>
    <mergeCell ref="A7:D8"/>
    <mergeCell ref="E7:E8"/>
    <mergeCell ref="F7:F8"/>
  </mergeCells>
  <hyperlinks>
    <hyperlink ref="H2" location="Índice!A1" tooltip="Ir a Índice" display="Índice!A1"/>
  </hyperlinks>
  <printOptions/>
  <pageMargins left="0.7874015748031497" right="0.5905511811023623" top="0.5511811023622047" bottom="0.8661417322834646" header="0" footer="0.393700787401575"/>
  <pageSetup horizontalDpi="600" verticalDpi="600" orientation="portrait" r:id="rId1"/>
  <headerFooter alignWithMargins="0">
    <oddFooter>&amp;R&amp;P/&amp;N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M28"/>
  <sheetViews>
    <sheetView showGridLines="0" showRowColHeaders="0" zoomScaleSheetLayoutView="100" zoomScalePageLayoutView="0" workbookViewId="0" topLeftCell="A1">
      <pane xSplit="4" ySplit="9" topLeftCell="E10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A1" sqref="A1"/>
    </sheetView>
  </sheetViews>
  <sheetFormatPr defaultColWidth="0" defaultRowHeight="11.25" zeroHeight="1"/>
  <cols>
    <col min="1" max="1" width="2.16015625" style="0" customWidth="1"/>
    <col min="2" max="2" width="2.83203125" style="0" customWidth="1"/>
    <col min="3" max="3" width="1.5" style="0" customWidth="1"/>
    <col min="4" max="4" width="21.5" style="0" customWidth="1"/>
    <col min="5" max="5" width="12.66015625" style="0" customWidth="1"/>
    <col min="6" max="6" width="2.5" style="0" customWidth="1"/>
    <col min="7" max="7" width="14" style="0" customWidth="1"/>
    <col min="8" max="8" width="2.66015625" style="0" customWidth="1"/>
    <col min="9" max="9" width="11.83203125" style="0" customWidth="1"/>
    <col min="10" max="10" width="14.66015625" style="0" customWidth="1"/>
    <col min="11" max="11" width="13.83203125" style="0" customWidth="1"/>
    <col min="12" max="12" width="15" style="0" customWidth="1"/>
    <col min="13" max="16384" width="0" style="0" hidden="1" customWidth="1"/>
  </cols>
  <sheetData>
    <row r="1" ht="15.75" customHeight="1"/>
    <row r="2" spans="1:13" ht="12.75" customHeight="1">
      <c r="A2" s="116" t="s">
        <v>38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91" t="s">
        <v>165</v>
      </c>
      <c r="M2" t="s">
        <v>5</v>
      </c>
    </row>
    <row r="3" spans="1:12" ht="13.5" customHeight="1">
      <c r="A3" s="116" t="s">
        <v>123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0"/>
    </row>
    <row r="4" spans="1:12" ht="12.75" customHeight="1">
      <c r="A4" s="116">
        <v>2011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0"/>
    </row>
    <row r="5" spans="1:12" ht="11.25" customHeight="1">
      <c r="A5" s="6"/>
      <c r="B5" s="6"/>
      <c r="C5" s="6"/>
      <c r="D5" s="6"/>
      <c r="E5" s="7"/>
      <c r="F5" s="7"/>
      <c r="G5" s="7"/>
      <c r="H5" s="7"/>
      <c r="I5" s="7"/>
      <c r="J5" s="7"/>
      <c r="K5" s="7"/>
      <c r="L5" s="7"/>
    </row>
    <row r="6" spans="5:12" ht="1.5" customHeight="1">
      <c r="E6" s="3"/>
      <c r="F6" s="3"/>
      <c r="G6" s="3"/>
      <c r="H6" s="3"/>
      <c r="I6" s="3"/>
      <c r="J6" s="3"/>
      <c r="K6" s="3"/>
      <c r="L6" s="3"/>
    </row>
    <row r="7" spans="1:12" ht="11.25" customHeight="1">
      <c r="A7" s="98" t="s">
        <v>130</v>
      </c>
      <c r="B7" s="110"/>
      <c r="C7" s="110"/>
      <c r="D7" s="110"/>
      <c r="E7" s="111" t="s">
        <v>6</v>
      </c>
      <c r="F7" s="82"/>
      <c r="G7" s="105" t="s">
        <v>9</v>
      </c>
      <c r="H7" s="14"/>
      <c r="I7" s="105" t="s">
        <v>10</v>
      </c>
      <c r="J7" s="105" t="s">
        <v>11</v>
      </c>
      <c r="K7" s="105" t="s">
        <v>12</v>
      </c>
      <c r="L7" s="105" t="s">
        <v>13</v>
      </c>
    </row>
    <row r="8" spans="1:12" ht="11.25" customHeight="1">
      <c r="A8" s="110"/>
      <c r="B8" s="110"/>
      <c r="C8" s="110"/>
      <c r="D8" s="110"/>
      <c r="E8" s="111"/>
      <c r="F8" s="82"/>
      <c r="G8" s="118"/>
      <c r="H8" s="40" t="s">
        <v>4</v>
      </c>
      <c r="I8" s="118"/>
      <c r="J8" s="118"/>
      <c r="K8" s="104"/>
      <c r="L8" s="104"/>
    </row>
    <row r="9" spans="1:12" ht="1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23.25" customHeight="1">
      <c r="A10" s="108" t="s">
        <v>14</v>
      </c>
      <c r="B10" s="97"/>
      <c r="C10" s="97"/>
      <c r="D10" s="97"/>
      <c r="E10" s="52">
        <v>2976899</v>
      </c>
      <c r="F10" s="52"/>
      <c r="G10" s="52">
        <v>473919</v>
      </c>
      <c r="H10" s="52"/>
      <c r="I10" s="52">
        <v>844088</v>
      </c>
      <c r="J10" s="52">
        <v>851345</v>
      </c>
      <c r="K10" s="52">
        <v>385590</v>
      </c>
      <c r="L10" s="52">
        <v>421957</v>
      </c>
    </row>
    <row r="11" spans="1:12" ht="23.25" customHeight="1">
      <c r="A11" s="96" t="s">
        <v>16</v>
      </c>
      <c r="B11" s="97"/>
      <c r="C11" s="97"/>
      <c r="D11" s="97"/>
      <c r="E11" s="52">
        <v>2517754</v>
      </c>
      <c r="F11" s="52"/>
      <c r="G11" s="52">
        <v>447108</v>
      </c>
      <c r="H11" s="53"/>
      <c r="I11" s="52">
        <v>743755</v>
      </c>
      <c r="J11" s="52">
        <v>679122</v>
      </c>
      <c r="K11" s="52">
        <v>290539</v>
      </c>
      <c r="L11" s="52">
        <v>357230</v>
      </c>
    </row>
    <row r="12" spans="1:12" ht="23.25" customHeight="1">
      <c r="A12" s="113" t="s">
        <v>62</v>
      </c>
      <c r="B12" s="113"/>
      <c r="C12" s="113"/>
      <c r="D12" s="113"/>
      <c r="E12" s="52">
        <v>290925</v>
      </c>
      <c r="F12" s="52"/>
      <c r="G12" s="54">
        <v>9521</v>
      </c>
      <c r="H12" s="54"/>
      <c r="I12" s="54">
        <v>129456</v>
      </c>
      <c r="J12" s="54">
        <v>73781</v>
      </c>
      <c r="K12" s="54">
        <v>54566</v>
      </c>
      <c r="L12" s="54">
        <v>23601</v>
      </c>
    </row>
    <row r="13" spans="1:12" ht="17.25" customHeight="1">
      <c r="A13" s="113" t="s">
        <v>69</v>
      </c>
      <c r="B13" s="113"/>
      <c r="C13" s="113"/>
      <c r="D13" s="113"/>
      <c r="E13" s="52">
        <v>483326</v>
      </c>
      <c r="F13" s="52"/>
      <c r="G13" s="54">
        <v>62713</v>
      </c>
      <c r="H13" s="54"/>
      <c r="I13" s="54">
        <v>151284</v>
      </c>
      <c r="J13" s="54">
        <v>160135</v>
      </c>
      <c r="K13" s="54">
        <v>89604</v>
      </c>
      <c r="L13" s="54">
        <v>19590</v>
      </c>
    </row>
    <row r="14" spans="1:12" ht="17.25" customHeight="1">
      <c r="A14" s="113" t="s">
        <v>71</v>
      </c>
      <c r="B14" s="113"/>
      <c r="C14" s="113"/>
      <c r="D14" s="113"/>
      <c r="E14" s="52">
        <v>274385</v>
      </c>
      <c r="F14" s="52"/>
      <c r="G14" s="54">
        <v>31401</v>
      </c>
      <c r="H14" s="54"/>
      <c r="I14" s="54">
        <v>121202</v>
      </c>
      <c r="J14" s="54">
        <v>55719</v>
      </c>
      <c r="K14" s="54">
        <v>23619</v>
      </c>
      <c r="L14" s="54">
        <v>42444</v>
      </c>
    </row>
    <row r="15" spans="1:12" ht="17.25" customHeight="1">
      <c r="A15" s="113" t="s">
        <v>74</v>
      </c>
      <c r="B15" s="113"/>
      <c r="C15" s="113"/>
      <c r="D15" s="113"/>
      <c r="E15" s="52">
        <v>1138702</v>
      </c>
      <c r="F15" s="52"/>
      <c r="G15" s="54">
        <v>212443</v>
      </c>
      <c r="H15" s="54"/>
      <c r="I15" s="54">
        <v>265758</v>
      </c>
      <c r="J15" s="54">
        <v>307272</v>
      </c>
      <c r="K15" s="54">
        <v>113716</v>
      </c>
      <c r="L15" s="54">
        <v>239513</v>
      </c>
    </row>
    <row r="16" spans="1:12" ht="17.25" customHeight="1">
      <c r="A16" s="113" t="s">
        <v>82</v>
      </c>
      <c r="B16" s="113"/>
      <c r="C16" s="113"/>
      <c r="D16" s="113"/>
      <c r="E16" s="52">
        <v>96802</v>
      </c>
      <c r="F16" s="52"/>
      <c r="G16" s="55">
        <v>8194</v>
      </c>
      <c r="H16" s="81" t="s">
        <v>29</v>
      </c>
      <c r="I16" s="55">
        <v>13273</v>
      </c>
      <c r="J16" s="55">
        <v>50059</v>
      </c>
      <c r="K16" s="55">
        <v>0</v>
      </c>
      <c r="L16" s="55">
        <v>25276</v>
      </c>
    </row>
    <row r="17" spans="1:12" ht="17.25" customHeight="1">
      <c r="A17" s="113" t="s">
        <v>89</v>
      </c>
      <c r="B17" s="113"/>
      <c r="C17" s="113"/>
      <c r="D17" s="113"/>
      <c r="E17" s="52">
        <v>233614</v>
      </c>
      <c r="F17" s="52"/>
      <c r="G17" s="54">
        <v>122836</v>
      </c>
      <c r="H17" s="54"/>
      <c r="I17" s="54">
        <v>62782</v>
      </c>
      <c r="J17" s="54">
        <v>32156</v>
      </c>
      <c r="K17" s="54">
        <v>9034</v>
      </c>
      <c r="L17" s="54">
        <v>6806</v>
      </c>
    </row>
    <row r="18" spans="1:12" ht="23.25" customHeight="1">
      <c r="A18" s="96" t="s">
        <v>108</v>
      </c>
      <c r="B18" s="97"/>
      <c r="C18" s="97"/>
      <c r="D18" s="97"/>
      <c r="E18" s="52">
        <v>459145</v>
      </c>
      <c r="F18" s="52"/>
      <c r="G18" s="52">
        <v>26811</v>
      </c>
      <c r="H18" s="52"/>
      <c r="I18" s="52">
        <v>100333</v>
      </c>
      <c r="J18" s="52">
        <v>172223</v>
      </c>
      <c r="K18" s="52">
        <v>95051</v>
      </c>
      <c r="L18" s="52">
        <v>64727</v>
      </c>
    </row>
    <row r="19" spans="1:12" ht="34.5" customHeight="1">
      <c r="A19" s="129" t="s">
        <v>68</v>
      </c>
      <c r="B19" s="130"/>
      <c r="C19" s="130"/>
      <c r="D19" s="130"/>
      <c r="E19" s="69">
        <v>47439</v>
      </c>
      <c r="F19" s="83" t="s">
        <v>115</v>
      </c>
      <c r="G19" s="65" t="s">
        <v>132</v>
      </c>
      <c r="H19" s="56"/>
      <c r="I19" s="56">
        <v>7891</v>
      </c>
      <c r="J19" s="56">
        <v>16789</v>
      </c>
      <c r="K19" s="56">
        <v>22759</v>
      </c>
      <c r="L19" s="65" t="s">
        <v>132</v>
      </c>
    </row>
    <row r="20" spans="1:12" ht="17.25" customHeight="1">
      <c r="A20" s="113" t="s">
        <v>171</v>
      </c>
      <c r="B20" s="113"/>
      <c r="C20" s="113"/>
      <c r="D20" s="113"/>
      <c r="E20" s="69">
        <v>411706</v>
      </c>
      <c r="F20" s="69"/>
      <c r="G20" s="55">
        <v>26811</v>
      </c>
      <c r="H20" s="55"/>
      <c r="I20" s="55">
        <v>92442</v>
      </c>
      <c r="J20" s="55">
        <v>155434</v>
      </c>
      <c r="K20" s="55">
        <v>72292</v>
      </c>
      <c r="L20" s="55">
        <v>64727</v>
      </c>
    </row>
    <row r="21" spans="1:12" ht="17.25" customHeight="1">
      <c r="A21" s="128"/>
      <c r="B21" s="128"/>
      <c r="C21" s="128"/>
      <c r="D21" s="128"/>
      <c r="E21" s="5"/>
      <c r="F21" s="5"/>
      <c r="G21" s="5"/>
      <c r="H21" s="5"/>
      <c r="I21" s="5"/>
      <c r="J21" s="5"/>
      <c r="K21" s="5"/>
      <c r="L21" s="5"/>
    </row>
    <row r="22" spans="1:12" ht="11.2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12"/>
    </row>
    <row r="23" spans="1:12" ht="11.25" customHeight="1">
      <c r="A23" s="4" t="s">
        <v>4</v>
      </c>
      <c r="B23" s="100" t="s">
        <v>109</v>
      </c>
      <c r="C23" s="100"/>
      <c r="D23" s="100"/>
      <c r="E23" s="100"/>
      <c r="F23" s="100"/>
      <c r="G23" s="100"/>
      <c r="H23" s="100"/>
      <c r="I23" s="100"/>
      <c r="J23" s="100"/>
      <c r="K23" s="100"/>
      <c r="L23" s="100"/>
    </row>
    <row r="24" spans="1:12" ht="11.25" customHeight="1">
      <c r="A24" s="4" t="s">
        <v>29</v>
      </c>
      <c r="B24" s="9" t="s">
        <v>158</v>
      </c>
      <c r="C24" s="9"/>
      <c r="D24" s="9"/>
      <c r="E24" s="9"/>
      <c r="F24" s="9"/>
      <c r="G24" s="9"/>
      <c r="H24" s="9"/>
      <c r="I24" s="9"/>
      <c r="J24" s="9"/>
      <c r="K24" s="9"/>
      <c r="L24" s="9"/>
    </row>
    <row r="25" spans="1:5" ht="11.25">
      <c r="A25" s="4" t="s">
        <v>115</v>
      </c>
      <c r="B25" s="9" t="s">
        <v>172</v>
      </c>
      <c r="C25" s="9"/>
      <c r="D25" s="9"/>
      <c r="E25" s="9"/>
    </row>
    <row r="26" spans="1:12" ht="11.25" customHeight="1">
      <c r="A26" s="15" t="s">
        <v>7</v>
      </c>
      <c r="B26" s="4"/>
      <c r="C26" s="4"/>
      <c r="D26" s="101" t="s">
        <v>111</v>
      </c>
      <c r="E26" s="127"/>
      <c r="F26" s="127"/>
      <c r="G26" s="127"/>
      <c r="H26" s="127"/>
      <c r="I26" s="127"/>
      <c r="J26" s="127"/>
      <c r="K26" s="127"/>
      <c r="L26" s="127"/>
    </row>
    <row r="27" spans="1:12" ht="11.25" customHeight="1">
      <c r="A27" s="4"/>
      <c r="B27" s="4"/>
      <c r="C27" s="4"/>
      <c r="D27" s="123" t="s">
        <v>157</v>
      </c>
      <c r="E27" s="123"/>
      <c r="F27" s="123"/>
      <c r="G27" s="123"/>
      <c r="H27" s="123"/>
      <c r="I27" s="123"/>
      <c r="J27" s="123"/>
      <c r="K27" s="123"/>
      <c r="L27" s="123"/>
    </row>
    <row r="28" ht="11.25" hidden="1">
      <c r="A28" s="4" t="s">
        <v>5</v>
      </c>
    </row>
  </sheetData>
  <sheetProtection/>
  <mergeCells count="25">
    <mergeCell ref="D27:L27"/>
    <mergeCell ref="A10:D10"/>
    <mergeCell ref="B23:L23"/>
    <mergeCell ref="A20:D20"/>
    <mergeCell ref="A21:D21"/>
    <mergeCell ref="A16:D16"/>
    <mergeCell ref="A18:D18"/>
    <mergeCell ref="A19:D19"/>
    <mergeCell ref="A17:D17"/>
    <mergeCell ref="A2:K2"/>
    <mergeCell ref="A13:D13"/>
    <mergeCell ref="A14:D14"/>
    <mergeCell ref="A15:D15"/>
    <mergeCell ref="D26:L26"/>
    <mergeCell ref="A11:D11"/>
    <mergeCell ref="A12:D12"/>
    <mergeCell ref="E7:E8"/>
    <mergeCell ref="G7:G8"/>
    <mergeCell ref="A3:L3"/>
    <mergeCell ref="A4:L4"/>
    <mergeCell ref="J7:J8"/>
    <mergeCell ref="K7:K8"/>
    <mergeCell ref="L7:L8"/>
    <mergeCell ref="A7:D8"/>
    <mergeCell ref="I7:I8"/>
  </mergeCells>
  <hyperlinks>
    <hyperlink ref="L2" location="Índice!A1" tooltip="Ir a Índice" display="Índice!A1"/>
  </hyperlinks>
  <printOptions/>
  <pageMargins left="0.7874015748031497" right="0.5905511811023623" top="0.5511811023622047" bottom="0.8661417322834646" header="0" footer="0.393700787401575"/>
  <pageSetup horizontalDpi="600" verticalDpi="600" orientation="portrait" r:id="rId1"/>
  <headerFooter alignWithMargins="0">
    <oddFooter>&amp;R&amp;P/&amp;N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I26"/>
  <sheetViews>
    <sheetView showGridLines="0" showRowColHeaders="0" zoomScaleSheetLayoutView="100" zoomScalePageLayoutView="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A1" sqref="A1"/>
    </sheetView>
  </sheetViews>
  <sheetFormatPr defaultColWidth="0" defaultRowHeight="11.25" zeroHeight="1"/>
  <cols>
    <col min="1" max="1" width="2.16015625" style="0" customWidth="1"/>
    <col min="2" max="2" width="2.83203125" style="0" customWidth="1"/>
    <col min="3" max="3" width="1.5" style="0" customWidth="1"/>
    <col min="4" max="4" width="22.83203125" style="0" customWidth="1"/>
    <col min="5" max="5" width="15.16015625" style="0" customWidth="1"/>
    <col min="6" max="6" width="35.33203125" style="0" customWidth="1"/>
    <col min="7" max="7" width="18.5" style="0" customWidth="1"/>
    <col min="8" max="8" width="16.83203125" style="0" customWidth="1"/>
    <col min="9" max="16384" width="0" style="0" hidden="1" customWidth="1"/>
  </cols>
  <sheetData>
    <row r="1" ht="15.75" customHeight="1"/>
    <row r="2" spans="1:9" ht="12.75" customHeight="1">
      <c r="A2" s="116" t="s">
        <v>39</v>
      </c>
      <c r="B2" s="116"/>
      <c r="C2" s="116"/>
      <c r="D2" s="116"/>
      <c r="E2" s="116"/>
      <c r="F2" s="116"/>
      <c r="G2" s="116"/>
      <c r="H2" s="91" t="s">
        <v>166</v>
      </c>
      <c r="I2" t="s">
        <v>5</v>
      </c>
    </row>
    <row r="3" spans="1:8" ht="12.75" customHeight="1">
      <c r="A3" s="116" t="s">
        <v>124</v>
      </c>
      <c r="B3" s="116"/>
      <c r="C3" s="116"/>
      <c r="D3" s="116"/>
      <c r="E3" s="116"/>
      <c r="F3" s="116"/>
      <c r="G3" s="116"/>
      <c r="H3" s="37"/>
    </row>
    <row r="4" spans="1:7" ht="12.75" customHeight="1">
      <c r="A4" s="116">
        <v>2011</v>
      </c>
      <c r="B4" s="116"/>
      <c r="C4" s="116"/>
      <c r="D4" s="116"/>
      <c r="E4" s="116"/>
      <c r="F4" s="116"/>
      <c r="G4" s="116"/>
    </row>
    <row r="5" spans="1:7" ht="11.25" customHeight="1">
      <c r="A5" s="6"/>
      <c r="B5" s="6"/>
      <c r="C5" s="6"/>
      <c r="D5" s="6"/>
      <c r="E5" s="7"/>
      <c r="F5" s="7"/>
      <c r="G5" s="7"/>
    </row>
    <row r="6" spans="5:8" ht="1.5" customHeight="1">
      <c r="E6" s="3"/>
      <c r="F6" s="3"/>
      <c r="G6" s="3"/>
      <c r="H6" s="3"/>
    </row>
    <row r="7" spans="1:8" s="12" customFormat="1" ht="22.5">
      <c r="A7" s="98" t="s">
        <v>130</v>
      </c>
      <c r="B7" s="110"/>
      <c r="C7" s="110"/>
      <c r="D7" s="110"/>
      <c r="E7" s="38" t="s">
        <v>6</v>
      </c>
      <c r="F7" s="14" t="s">
        <v>2</v>
      </c>
      <c r="G7" s="14"/>
      <c r="H7" s="14" t="s">
        <v>3</v>
      </c>
    </row>
    <row r="8" spans="1:8" ht="1.5" customHeight="1">
      <c r="A8" s="1"/>
      <c r="B8" s="1"/>
      <c r="C8" s="1"/>
      <c r="D8" s="1"/>
      <c r="E8" s="1"/>
      <c r="F8" s="1"/>
      <c r="G8" s="1"/>
      <c r="H8" s="1"/>
    </row>
    <row r="9" spans="1:8" ht="23.25" customHeight="1">
      <c r="A9" s="136" t="s">
        <v>14</v>
      </c>
      <c r="B9" s="136"/>
      <c r="C9" s="136"/>
      <c r="D9" s="136"/>
      <c r="E9" s="43">
        <v>2976899</v>
      </c>
      <c r="F9" s="43">
        <v>2896475</v>
      </c>
      <c r="H9" s="43">
        <v>80424</v>
      </c>
    </row>
    <row r="10" spans="1:8" ht="23.25" customHeight="1">
      <c r="A10" s="96" t="s">
        <v>16</v>
      </c>
      <c r="B10" s="96"/>
      <c r="C10" s="96"/>
      <c r="D10" s="96"/>
      <c r="E10" s="43">
        <v>2517754</v>
      </c>
      <c r="F10" s="43">
        <v>2454749</v>
      </c>
      <c r="G10" s="43"/>
      <c r="H10" s="43">
        <v>63005</v>
      </c>
    </row>
    <row r="11" spans="1:8" ht="23.25" customHeight="1">
      <c r="A11" s="113" t="s">
        <v>62</v>
      </c>
      <c r="B11" s="113"/>
      <c r="C11" s="113"/>
      <c r="D11" s="113"/>
      <c r="E11" s="43">
        <v>290925</v>
      </c>
      <c r="F11" s="42">
        <v>287337</v>
      </c>
      <c r="G11" s="42"/>
      <c r="H11" s="42">
        <v>3588</v>
      </c>
    </row>
    <row r="12" spans="1:8" ht="17.25" customHeight="1">
      <c r="A12" s="113" t="s">
        <v>69</v>
      </c>
      <c r="B12" s="113"/>
      <c r="C12" s="113"/>
      <c r="D12" s="113"/>
      <c r="E12" s="43">
        <v>483326</v>
      </c>
      <c r="F12" s="42">
        <v>467230</v>
      </c>
      <c r="G12" s="42"/>
      <c r="H12" s="42">
        <v>16096</v>
      </c>
    </row>
    <row r="13" spans="1:8" ht="17.25" customHeight="1">
      <c r="A13" s="113" t="s">
        <v>71</v>
      </c>
      <c r="B13" s="113"/>
      <c r="C13" s="113"/>
      <c r="D13" s="113"/>
      <c r="E13" s="43">
        <v>274385</v>
      </c>
      <c r="F13" s="42">
        <v>270499</v>
      </c>
      <c r="G13" s="42"/>
      <c r="H13" s="42">
        <v>3886</v>
      </c>
    </row>
    <row r="14" spans="1:8" ht="17.25" customHeight="1">
      <c r="A14" s="113" t="s">
        <v>74</v>
      </c>
      <c r="B14" s="113"/>
      <c r="C14" s="113"/>
      <c r="D14" s="113"/>
      <c r="E14" s="43">
        <v>1138702</v>
      </c>
      <c r="F14" s="42">
        <v>1116922</v>
      </c>
      <c r="G14" s="42"/>
      <c r="H14" s="42">
        <v>21780</v>
      </c>
    </row>
    <row r="15" spans="1:8" ht="17.25" customHeight="1">
      <c r="A15" s="113" t="s">
        <v>82</v>
      </c>
      <c r="B15" s="113"/>
      <c r="C15" s="113"/>
      <c r="D15" s="113"/>
      <c r="E15" s="43">
        <v>96802</v>
      </c>
      <c r="F15" s="42">
        <v>95831</v>
      </c>
      <c r="G15" s="42"/>
      <c r="H15" s="42">
        <v>971</v>
      </c>
    </row>
    <row r="16" spans="1:8" ht="17.25" customHeight="1">
      <c r="A16" s="113" t="s">
        <v>89</v>
      </c>
      <c r="B16" s="113"/>
      <c r="C16" s="113"/>
      <c r="D16" s="113"/>
      <c r="E16" s="43">
        <v>233614</v>
      </c>
      <c r="F16" s="42">
        <v>216930</v>
      </c>
      <c r="G16" s="42"/>
      <c r="H16" s="42">
        <v>16684</v>
      </c>
    </row>
    <row r="17" spans="1:8" ht="23.25" customHeight="1">
      <c r="A17" s="133" t="s">
        <v>108</v>
      </c>
      <c r="B17" s="134"/>
      <c r="C17" s="134"/>
      <c r="D17" s="134"/>
      <c r="E17" s="43">
        <v>459145</v>
      </c>
      <c r="F17" s="43">
        <v>441726</v>
      </c>
      <c r="G17" s="43"/>
      <c r="H17" s="43">
        <v>17419</v>
      </c>
    </row>
    <row r="18" spans="1:8" ht="34.5" customHeight="1">
      <c r="A18" s="135" t="s">
        <v>68</v>
      </c>
      <c r="B18" s="113"/>
      <c r="C18" s="113"/>
      <c r="D18" s="113"/>
      <c r="E18" s="70">
        <v>47439</v>
      </c>
      <c r="F18" s="45">
        <v>47230</v>
      </c>
      <c r="H18" s="45">
        <v>209</v>
      </c>
    </row>
    <row r="19" spans="1:8" ht="17.25" customHeight="1">
      <c r="A19" s="113" t="s">
        <v>171</v>
      </c>
      <c r="B19" s="113"/>
      <c r="C19" s="113"/>
      <c r="D19" s="113"/>
      <c r="E19" s="70">
        <v>411706</v>
      </c>
      <c r="F19" s="42">
        <v>394496</v>
      </c>
      <c r="G19" s="42"/>
      <c r="H19" s="42">
        <v>17210</v>
      </c>
    </row>
    <row r="20" spans="1:8" ht="17.25" customHeight="1">
      <c r="A20" s="95"/>
      <c r="B20" s="95"/>
      <c r="C20" s="95"/>
      <c r="D20" s="95"/>
      <c r="E20" s="5"/>
      <c r="F20" s="5"/>
      <c r="G20" s="5"/>
      <c r="H20" s="5"/>
    </row>
    <row r="21" spans="1:8" ht="11.25" customHeight="1">
      <c r="A21" s="4"/>
      <c r="B21" s="4"/>
      <c r="C21" s="4"/>
      <c r="D21" s="4"/>
      <c r="E21" s="4"/>
      <c r="F21" s="4"/>
      <c r="G21" s="4"/>
      <c r="H21" s="12"/>
    </row>
    <row r="22" spans="1:8" ht="11.25" customHeight="1">
      <c r="A22" s="15" t="s">
        <v>15</v>
      </c>
      <c r="B22" s="4"/>
      <c r="C22" s="132" t="s">
        <v>112</v>
      </c>
      <c r="D22" s="132"/>
      <c r="E22" s="132"/>
      <c r="F22" s="132"/>
      <c r="G22" s="132"/>
      <c r="H22" s="132"/>
    </row>
    <row r="23" spans="1:8" ht="11.25" customHeight="1">
      <c r="A23" s="4"/>
      <c r="B23" s="4"/>
      <c r="C23" s="132"/>
      <c r="D23" s="132"/>
      <c r="E23" s="132"/>
      <c r="F23" s="132"/>
      <c r="G23" s="132"/>
      <c r="H23" s="132"/>
    </row>
    <row r="24" spans="1:8" ht="11.25" customHeight="1">
      <c r="A24" s="15" t="s">
        <v>7</v>
      </c>
      <c r="B24" s="4"/>
      <c r="C24" s="4"/>
      <c r="D24" s="131" t="s">
        <v>113</v>
      </c>
      <c r="E24" s="131"/>
      <c r="F24" s="131"/>
      <c r="G24" s="131"/>
      <c r="H24" s="131"/>
    </row>
    <row r="25" spans="1:8" ht="11.25" customHeight="1">
      <c r="A25" s="4"/>
      <c r="B25" s="4"/>
      <c r="C25" s="4"/>
      <c r="D25" s="131" t="s">
        <v>157</v>
      </c>
      <c r="E25" s="131"/>
      <c r="F25" s="131"/>
      <c r="G25" s="131"/>
      <c r="H25" s="131"/>
    </row>
    <row r="26" ht="11.25" hidden="1">
      <c r="A26" s="4" t="s">
        <v>5</v>
      </c>
    </row>
  </sheetData>
  <sheetProtection/>
  <mergeCells count="19">
    <mergeCell ref="A14:D14"/>
    <mergeCell ref="A15:D15"/>
    <mergeCell ref="A2:G2"/>
    <mergeCell ref="A3:G3"/>
    <mergeCell ref="A4:G4"/>
    <mergeCell ref="A7:D7"/>
    <mergeCell ref="A9:D9"/>
    <mergeCell ref="A11:D11"/>
    <mergeCell ref="A10:D10"/>
    <mergeCell ref="D24:H24"/>
    <mergeCell ref="D25:H25"/>
    <mergeCell ref="C22:H23"/>
    <mergeCell ref="A20:D20"/>
    <mergeCell ref="A12:D12"/>
    <mergeCell ref="A13:D13"/>
    <mergeCell ref="A19:D19"/>
    <mergeCell ref="A17:D17"/>
    <mergeCell ref="A18:D18"/>
    <mergeCell ref="A16:D16"/>
  </mergeCells>
  <hyperlinks>
    <hyperlink ref="H2" location="Índice!A1" tooltip="Ir a Índice" display="Índice!A1"/>
  </hyperlinks>
  <printOptions/>
  <pageMargins left="0.7874015748031497" right="0.5905511811023623" top="0.5511811023622047" bottom="0.8661417322834646" header="0" footer="0.393700787401575"/>
  <pageSetup horizontalDpi="600" verticalDpi="600" orientation="portrait" r:id="rId1"/>
  <headerFooter alignWithMargins="0">
    <oddFooter>&amp;R&amp;P/&amp;N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H36"/>
  <sheetViews>
    <sheetView showGridLines="0" showRowColHeaders="0" zoomScaleSheetLayoutView="10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"/>
    </sheetView>
  </sheetViews>
  <sheetFormatPr defaultColWidth="0" defaultRowHeight="11.25" zeroHeight="1"/>
  <cols>
    <col min="1" max="1" width="2.16015625" style="0" customWidth="1"/>
    <col min="2" max="2" width="2.83203125" style="0" customWidth="1"/>
    <col min="3" max="3" width="1.5" style="0" customWidth="1"/>
    <col min="4" max="4" width="24" style="0" customWidth="1"/>
    <col min="5" max="5" width="41" style="12" customWidth="1"/>
    <col min="6" max="6" width="21.66015625" style="12" customWidth="1"/>
    <col min="7" max="7" width="22" style="12" customWidth="1"/>
    <col min="8" max="16384" width="0" style="0" hidden="1" customWidth="1"/>
  </cols>
  <sheetData>
    <row r="1" ht="15.75" customHeight="1"/>
    <row r="2" spans="1:8" ht="12.75" customHeight="1">
      <c r="A2" s="116" t="s">
        <v>125</v>
      </c>
      <c r="B2" s="116"/>
      <c r="C2" s="116"/>
      <c r="D2" s="116"/>
      <c r="E2" s="116"/>
      <c r="F2" s="116"/>
      <c r="G2" s="91" t="s">
        <v>167</v>
      </c>
      <c r="H2" t="s">
        <v>5</v>
      </c>
    </row>
    <row r="3" spans="1:7" ht="12.75" customHeight="1">
      <c r="A3" s="116">
        <v>2011</v>
      </c>
      <c r="B3" s="116"/>
      <c r="C3" s="116"/>
      <c r="D3" s="116"/>
      <c r="E3" s="116"/>
      <c r="F3" s="116"/>
      <c r="G3" s="37"/>
    </row>
    <row r="4" spans="1:6" ht="11.25" customHeight="1">
      <c r="A4" s="6"/>
      <c r="B4" s="6"/>
      <c r="C4" s="6"/>
      <c r="D4" s="6"/>
      <c r="E4" s="36"/>
      <c r="F4" s="36"/>
    </row>
    <row r="5" spans="5:7" ht="1.5" customHeight="1">
      <c r="E5" s="35"/>
      <c r="F5" s="35"/>
      <c r="G5" s="35"/>
    </row>
    <row r="6" spans="1:7" s="12" customFormat="1" ht="22.5">
      <c r="A6" s="138" t="s">
        <v>55</v>
      </c>
      <c r="B6" s="138"/>
      <c r="C6" s="138"/>
      <c r="D6" s="138"/>
      <c r="E6" s="30" t="s">
        <v>17</v>
      </c>
      <c r="F6" s="30"/>
      <c r="G6" s="14" t="s">
        <v>18</v>
      </c>
    </row>
    <row r="7" spans="1:7" ht="1.5" customHeight="1">
      <c r="A7" s="1"/>
      <c r="B7" s="1"/>
      <c r="C7" s="1"/>
      <c r="D7" s="1"/>
      <c r="E7" s="33"/>
      <c r="F7" s="33"/>
      <c r="G7" s="33"/>
    </row>
    <row r="8" spans="1:7" ht="23.25" customHeight="1">
      <c r="A8" s="139" t="s">
        <v>16</v>
      </c>
      <c r="B8" s="140"/>
      <c r="C8" s="140"/>
      <c r="D8" s="140"/>
      <c r="E8" s="47"/>
      <c r="F8" s="34"/>
      <c r="G8" s="48"/>
    </row>
    <row r="9" spans="1:7" ht="23.25" customHeight="1">
      <c r="A9" s="113" t="s">
        <v>62</v>
      </c>
      <c r="B9" s="113"/>
      <c r="C9" s="113"/>
      <c r="D9" s="113"/>
      <c r="E9" s="71">
        <v>37.61</v>
      </c>
      <c r="F9" s="49"/>
      <c r="G9" s="71">
        <v>1.39</v>
      </c>
    </row>
    <row r="10" spans="1:7" ht="17.25" customHeight="1">
      <c r="A10" s="113" t="s">
        <v>69</v>
      </c>
      <c r="B10" s="113"/>
      <c r="C10" s="113"/>
      <c r="D10" s="113"/>
      <c r="E10" s="71">
        <v>37.57</v>
      </c>
      <c r="F10" s="49"/>
      <c r="G10" s="71">
        <v>1.67</v>
      </c>
    </row>
    <row r="11" spans="1:7" ht="17.25" customHeight="1">
      <c r="A11" s="113" t="s">
        <v>71</v>
      </c>
      <c r="B11" s="113"/>
      <c r="C11" s="113"/>
      <c r="D11" s="113"/>
      <c r="E11" s="71">
        <v>46.36</v>
      </c>
      <c r="F11" s="49"/>
      <c r="G11" s="71">
        <v>1.45</v>
      </c>
    </row>
    <row r="12" spans="1:7" ht="17.25" customHeight="1">
      <c r="A12" s="113" t="s">
        <v>74</v>
      </c>
      <c r="B12" s="113"/>
      <c r="C12" s="113"/>
      <c r="D12" s="113"/>
      <c r="E12" s="72">
        <v>44.69</v>
      </c>
      <c r="F12" s="49"/>
      <c r="G12" s="72">
        <v>1.28</v>
      </c>
    </row>
    <row r="13" spans="1:7" ht="17.25" customHeight="1">
      <c r="A13" s="113" t="s">
        <v>82</v>
      </c>
      <c r="B13" s="113"/>
      <c r="C13" s="113"/>
      <c r="D13" s="113"/>
      <c r="E13" s="72">
        <v>41.54</v>
      </c>
      <c r="F13" s="49"/>
      <c r="G13" s="72">
        <v>1.43</v>
      </c>
    </row>
    <row r="14" spans="1:7" ht="17.25" customHeight="1">
      <c r="A14" s="113" t="s">
        <v>89</v>
      </c>
      <c r="B14" s="113"/>
      <c r="C14" s="113"/>
      <c r="D14" s="113"/>
      <c r="E14" s="72">
        <v>35.32</v>
      </c>
      <c r="F14" s="49"/>
      <c r="G14" s="72">
        <v>1.72</v>
      </c>
    </row>
    <row r="15" spans="1:7" ht="23.25" customHeight="1">
      <c r="A15" s="133" t="s">
        <v>108</v>
      </c>
      <c r="B15" s="134"/>
      <c r="C15" s="134"/>
      <c r="D15" s="134"/>
      <c r="E15" s="71"/>
      <c r="F15" s="39"/>
      <c r="G15" s="71"/>
    </row>
    <row r="16" spans="1:7" ht="34.5" customHeight="1">
      <c r="A16" s="129" t="s">
        <v>68</v>
      </c>
      <c r="B16" s="130"/>
      <c r="C16" s="130"/>
      <c r="D16" s="130"/>
      <c r="E16" s="73">
        <v>24.48</v>
      </c>
      <c r="F16" s="34"/>
      <c r="G16" s="73">
        <v>1.16</v>
      </c>
    </row>
    <row r="17" spans="1:7" ht="17.25" customHeight="1">
      <c r="A17" s="137"/>
      <c r="B17" s="137"/>
      <c r="C17" s="137"/>
      <c r="D17" s="137"/>
      <c r="E17" s="33"/>
      <c r="F17" s="33"/>
      <c r="G17" s="33"/>
    </row>
    <row r="18" spans="1:4" ht="11.25">
      <c r="A18" s="10"/>
      <c r="B18" s="10"/>
      <c r="C18" s="10"/>
      <c r="D18" s="10"/>
    </row>
    <row r="19" spans="1:7" ht="11.25">
      <c r="A19" s="15" t="s">
        <v>15</v>
      </c>
      <c r="B19" s="4"/>
      <c r="C19" s="92" t="s">
        <v>54</v>
      </c>
      <c r="D19" s="92"/>
      <c r="E19" s="92"/>
      <c r="F19" s="92"/>
      <c r="G19" s="92"/>
    </row>
    <row r="20" spans="1:4" ht="11.25">
      <c r="A20" s="4"/>
      <c r="B20" s="4"/>
      <c r="C20" s="4"/>
      <c r="D20" s="4"/>
    </row>
    <row r="21" spans="1:4" ht="11.25" customHeight="1">
      <c r="A21" s="15" t="s">
        <v>53</v>
      </c>
      <c r="B21" s="4"/>
      <c r="C21" s="4"/>
      <c r="D21" s="4"/>
    </row>
    <row r="22" spans="1:4" ht="11.25">
      <c r="A22" s="32" t="s">
        <v>52</v>
      </c>
      <c r="B22" s="4"/>
      <c r="C22" s="4"/>
      <c r="D22" s="4"/>
    </row>
    <row r="23" spans="1:4" ht="11.25">
      <c r="A23" s="15" t="s">
        <v>51</v>
      </c>
      <c r="B23" s="4"/>
      <c r="C23" s="4"/>
      <c r="D23" s="4"/>
    </row>
    <row r="24" spans="1:6" ht="11.25">
      <c r="A24" s="4" t="s">
        <v>50</v>
      </c>
      <c r="B24" s="4"/>
      <c r="C24" s="4"/>
      <c r="D24" s="4"/>
      <c r="E24" s="16"/>
      <c r="F24" s="9" t="s">
        <v>49</v>
      </c>
    </row>
    <row r="25" spans="1:4" ht="11.25">
      <c r="A25" s="4" t="s">
        <v>48</v>
      </c>
      <c r="B25" s="4"/>
      <c r="C25" s="4"/>
      <c r="D25" s="4"/>
    </row>
    <row r="26" spans="1:4" ht="11.25">
      <c r="A26" s="4"/>
      <c r="B26" s="4"/>
      <c r="C26" s="4"/>
      <c r="D26" s="4"/>
    </row>
    <row r="27" spans="1:4" ht="11.25">
      <c r="A27" s="4"/>
      <c r="B27" s="4"/>
      <c r="C27" s="4"/>
      <c r="D27" s="4"/>
    </row>
    <row r="28" spans="1:4" ht="11.25">
      <c r="A28" s="15" t="s">
        <v>47</v>
      </c>
      <c r="B28" s="4"/>
      <c r="C28" s="4"/>
      <c r="D28" s="4"/>
    </row>
    <row r="29" spans="1:4" ht="11.25">
      <c r="A29" s="15" t="s">
        <v>46</v>
      </c>
      <c r="B29" s="4"/>
      <c r="C29" s="4"/>
      <c r="D29" s="4"/>
    </row>
    <row r="30" spans="1:4" ht="11.25">
      <c r="A30" s="4" t="s">
        <v>45</v>
      </c>
      <c r="B30" s="4"/>
      <c r="C30" s="4"/>
      <c r="D30" s="4"/>
    </row>
    <row r="31" spans="1:4" ht="11.25">
      <c r="A31" s="15" t="s">
        <v>44</v>
      </c>
      <c r="B31" s="4"/>
      <c r="C31" s="4"/>
      <c r="D31" s="4"/>
    </row>
    <row r="32" spans="1:4" ht="11.25">
      <c r="A32" s="15" t="s">
        <v>43</v>
      </c>
      <c r="B32" s="4"/>
      <c r="C32" s="4"/>
      <c r="D32" s="4"/>
    </row>
    <row r="33" spans="1:4" ht="11.25">
      <c r="A33" s="15"/>
      <c r="B33" s="4"/>
      <c r="C33" s="4"/>
      <c r="D33" s="4"/>
    </row>
    <row r="34" spans="1:7" ht="11.25">
      <c r="A34" s="15" t="s">
        <v>7</v>
      </c>
      <c r="B34" s="10"/>
      <c r="C34" s="10"/>
      <c r="D34" s="131" t="s">
        <v>113</v>
      </c>
      <c r="E34" s="131"/>
      <c r="F34" s="131"/>
      <c r="G34" s="131"/>
    </row>
    <row r="35" spans="4:7" ht="11.25">
      <c r="D35" s="131" t="s">
        <v>157</v>
      </c>
      <c r="E35" s="131"/>
      <c r="F35" s="131"/>
      <c r="G35" s="131"/>
    </row>
    <row r="36" spans="1:7" ht="11.25" hidden="1">
      <c r="A36" s="10" t="s">
        <v>5</v>
      </c>
      <c r="E36"/>
      <c r="F36"/>
      <c r="G36"/>
    </row>
  </sheetData>
  <sheetProtection/>
  <mergeCells count="16">
    <mergeCell ref="D34:G34"/>
    <mergeCell ref="D35:G35"/>
    <mergeCell ref="A2:F2"/>
    <mergeCell ref="A3:F3"/>
    <mergeCell ref="A6:D6"/>
    <mergeCell ref="A8:D8"/>
    <mergeCell ref="A9:D9"/>
    <mergeCell ref="A10:D10"/>
    <mergeCell ref="A11:D11"/>
    <mergeCell ref="A12:D12"/>
    <mergeCell ref="A13:D13"/>
    <mergeCell ref="C19:G19"/>
    <mergeCell ref="A16:D16"/>
    <mergeCell ref="A15:D15"/>
    <mergeCell ref="A17:D17"/>
    <mergeCell ref="A14:D14"/>
  </mergeCells>
  <hyperlinks>
    <hyperlink ref="G2" location="Índice!A1" tooltip="Ir a Índice" display="Índice!A1"/>
  </hyperlinks>
  <printOptions/>
  <pageMargins left="0.7874015748031497" right="0.5905511811023623" top="0.5511811023622047" bottom="0.8661417322834646" header="0" footer="0.393700787401575"/>
  <pageSetup horizontalDpi="600" verticalDpi="600" orientation="portrait" r:id="rId2"/>
  <headerFooter alignWithMargins="0">
    <oddFooter>&amp;R&amp;P/&amp;N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INEGI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Sistema para la consulta del anuario estadístico de Guanajuato 2012. Turismo</dc:title>
  <dc:subject/>
  <dc:creator>INEGI</dc:creator>
  <cp:keywords>Visitantes Hospedaje Turistas Hoteles</cp:keywords>
  <dc:description/>
  <cp:lastModifiedBy>Silvia</cp:lastModifiedBy>
  <cp:lastPrinted>2013-01-16T19:47:37Z</cp:lastPrinted>
  <dcterms:created xsi:type="dcterms:W3CDTF">2001-09-27T14:18:51Z</dcterms:created>
  <dcterms:modified xsi:type="dcterms:W3CDTF">2013-02-11T15:46:46Z</dcterms:modified>
  <cp:category>Publicaciones de Contenido General sobre los Estados.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emplateUrl">
    <vt:lpwstr/>
  </property>
  <property fmtid="{D5CDD505-2E9C-101B-9397-08002B2CF9AE}" pid="3" name="_SourceUrl">
    <vt:lpwstr/>
  </property>
  <property fmtid="{D5CDD505-2E9C-101B-9397-08002B2CF9AE}" pid="4" name="Observación">
    <vt:lpwstr/>
  </property>
  <property fmtid="{D5CDD505-2E9C-101B-9397-08002B2CF9AE}" pid="5" name="xd_ProgID">
    <vt:lpwstr/>
  </property>
  <property fmtid="{D5CDD505-2E9C-101B-9397-08002B2CF9AE}" pid="6" name="Order">
    <vt:lpwstr/>
  </property>
  <property fmtid="{D5CDD505-2E9C-101B-9397-08002B2CF9AE}" pid="7" name="_SharedFileIndex">
    <vt:lpwstr/>
  </property>
  <property fmtid="{D5CDD505-2E9C-101B-9397-08002B2CF9AE}" pid="8" name="MetaInfo">
    <vt:lpwstr/>
  </property>
</Properties>
</file>