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740" tabRatio="509" activeTab="0"/>
  </bookViews>
  <sheets>
    <sheet name="Í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G 4.1" sheetId="8" r:id="rId8"/>
    <sheet name="4.7" sheetId="9" r:id="rId9"/>
    <sheet name="4.8" sheetId="10" r:id="rId10"/>
    <sheet name="4.9" sheetId="11" r:id="rId11"/>
    <sheet name="G 4.2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  <sheet name="4.17" sheetId="20" r:id="rId20"/>
    <sheet name="4.18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CAP1">'[1]ESPECIFICACIONES'!#REF!</definedName>
    <definedName name="__EDO60">'[2]C11-09'!#REF!</definedName>
    <definedName name="__EDO70">'[2]C11-09'!#REF!</definedName>
    <definedName name="__EDO80">'[2]C11-09'!#REF!</definedName>
    <definedName name="__EDO90">'[2]C11-09'!#REF!</definedName>
    <definedName name="__MUN60">'[2]C11-09'!#REF!</definedName>
    <definedName name="__MUN70">'[3]2003'!#REF!</definedName>
    <definedName name="__MUN80">'[2]C11-09'!#REF!</definedName>
    <definedName name="__MUN90">'[2]C11-09'!#REF!</definedName>
    <definedName name="__pie1">#REF!</definedName>
    <definedName name="__pie2">#REF!</definedName>
    <definedName name="__pie3">#REF!</definedName>
    <definedName name="_CAP1">'[5]ESPECIFICACIONES'!#REF!</definedName>
    <definedName name="_EDO60">'[2]C11-09'!#REF!</definedName>
    <definedName name="_EDO70">'[2]C11-09'!#REF!</definedName>
    <definedName name="_EDO80">'[2]C11-09'!#REF!</definedName>
    <definedName name="_EDO90">'[2]C11-09'!#REF!</definedName>
    <definedName name="_MUN60">'[2]C11-09'!#REF!</definedName>
    <definedName name="_MUN70">'[3]2003'!#REF!</definedName>
    <definedName name="_MUN80">'[2]C11-09'!#REF!</definedName>
    <definedName name="_MUN90">'[2]C11-09'!#REF!</definedName>
    <definedName name="_pie1">#REF!</definedName>
    <definedName name="_pie2">#REF!</definedName>
    <definedName name="_pie3">#REF!</definedName>
    <definedName name="_xlnm.Print_Area" localSheetId="1">'4.1'!$A$2:$K$21</definedName>
    <definedName name="_xlnm.Print_Area" localSheetId="12">'4.10'!$A$2:$H$23</definedName>
    <definedName name="_xlnm.Print_Area" localSheetId="13">'4.11'!$A$2:$J$328</definedName>
    <definedName name="_xlnm.Print_Area" localSheetId="14">'4.12'!$A$2:$J$311</definedName>
    <definedName name="_xlnm.Print_Area" localSheetId="15">'4.13'!$A$2:$L$98</definedName>
    <definedName name="_xlnm.Print_Area" localSheetId="16">'4.14'!$A$2:$O$68</definedName>
    <definedName name="_xlnm.Print_Area" localSheetId="17">'4.15'!$A$2:$J$35</definedName>
    <definedName name="_xlnm.Print_Area" localSheetId="18">'4.16'!$A$2:$Q$70</definedName>
    <definedName name="_xlnm.Print_Area" localSheetId="19">'4.17'!$A$2:$L$65</definedName>
    <definedName name="_xlnm.Print_Area" localSheetId="20">'4.18'!$A$2:$F$56</definedName>
    <definedName name="_xlnm.Print_Area" localSheetId="2">'4.2'!$A$2:$I$27</definedName>
    <definedName name="_xlnm.Print_Area" localSheetId="3">'4.3'!$A$2:$M$64</definedName>
    <definedName name="_xlnm.Print_Area" localSheetId="4">'4.4'!$A$2:$I$23</definedName>
    <definedName name="_xlnm.Print_Area" localSheetId="5">'4.5'!$A$2:$I$26</definedName>
    <definedName name="_xlnm.Print_Area" localSheetId="6">'4.6'!$A$2:$I$60</definedName>
    <definedName name="_xlnm.Print_Area" localSheetId="8">'4.7'!$A$2:$G$18</definedName>
    <definedName name="_xlnm.Print_Area" localSheetId="9">'4.8'!$A$2:$P$29</definedName>
    <definedName name="_xlnm.Print_Area" localSheetId="10">'4.9'!$A$2:$L$49</definedName>
    <definedName name="_xlnm.Print_Area" localSheetId="7">'G 4.1'!$A$2:$D$34</definedName>
    <definedName name="_xlnm.Print_Area" localSheetId="11">'G 4.2'!$A$2:$D$34</definedName>
    <definedName name="_xlnm.Print_Area" localSheetId="0">'Índice'!$A$2:$C$77</definedName>
    <definedName name="ÁREAS_NATURALES_PROTEGIDAS_DE_CONTROL_ESTATAL">#REF!</definedName>
    <definedName name="bvbv">#REF!</definedName>
    <definedName name="Cantidad">#REF!</definedName>
    <definedName name="encabezado">#REF!</definedName>
    <definedName name="encabezado1">#REF!</definedName>
    <definedName name="encabezado2">#REF!</definedName>
    <definedName name="encabezado3">#REF!</definedName>
    <definedName name="FUNCIONES">#REF!</definedName>
    <definedName name="INDICACIONES">#REF!</definedName>
    <definedName name="inicio">#REF!</definedName>
    <definedName name="inicio1">#REF!</definedName>
    <definedName name="inicio2">#REF!</definedName>
    <definedName name="inicio3">#REF!</definedName>
    <definedName name="Instrucciones">'[6]2004'!$1:$10</definedName>
    <definedName name="jano">'[7]2.19 1a parte(CELAYA 2006)'!$1:$8</definedName>
    <definedName name="MESA_AYUDA">#REF!</definedName>
    <definedName name="NOTAS">#REF!</definedName>
    <definedName name="pie">#REF!</definedName>
    <definedName name="_xlnm.Print_Titles" localSheetId="1">'4.1'!$2:$9</definedName>
    <definedName name="_xlnm.Print_Titles" localSheetId="12">'4.10'!$2:$8</definedName>
    <definedName name="_xlnm.Print_Titles" localSheetId="13">'4.11'!$2:$7</definedName>
    <definedName name="_xlnm.Print_Titles" localSheetId="14">'4.12'!$2:$9</definedName>
    <definedName name="_xlnm.Print_Titles" localSheetId="15">'4.13'!$2:$12</definedName>
    <definedName name="_xlnm.Print_Titles" localSheetId="16">'4.14'!$2:$12</definedName>
    <definedName name="_xlnm.Print_Titles" localSheetId="17">'4.15'!$2:$10</definedName>
    <definedName name="_xlnm.Print_Titles" localSheetId="18">'4.16'!$2:$11</definedName>
    <definedName name="_xlnm.Print_Titles" localSheetId="19">'4.17'!$2:$10</definedName>
    <definedName name="_xlnm.Print_Titles" localSheetId="20">'4.18'!$2:$7</definedName>
    <definedName name="_xlnm.Print_Titles" localSheetId="2">'4.2'!$2:$10</definedName>
    <definedName name="_xlnm.Print_Titles" localSheetId="3">'4.3'!$2:$10</definedName>
    <definedName name="_xlnm.Print_Titles" localSheetId="4">'4.4'!$2:$7</definedName>
    <definedName name="_xlnm.Print_Titles" localSheetId="6">'4.6'!$2:$7</definedName>
    <definedName name="_xlnm.Print_Titles" localSheetId="8">'4.7'!$2:$7</definedName>
    <definedName name="_xlnm.Print_Titles" localSheetId="9">'4.8'!$2:$12</definedName>
    <definedName name="_xlnm.Print_Titles" localSheetId="10">'4.9'!$2:$11</definedName>
    <definedName name="UUYT">#REF!</definedName>
  </definedNames>
  <calcPr fullCalcOnLoad="1"/>
</workbook>
</file>

<file path=xl/sharedStrings.xml><?xml version="1.0" encoding="utf-8"?>
<sst xmlns="http://schemas.openxmlformats.org/spreadsheetml/2006/main" count="1830" uniqueCount="483">
  <si>
    <t>Localidades y población total por tamaño de la localidad</t>
  </si>
  <si>
    <t>Cuadro 4.2</t>
  </si>
  <si>
    <t>&amp;</t>
  </si>
  <si>
    <t>Al 12 de junio de 2010</t>
  </si>
  <si>
    <t>(E-E)</t>
  </si>
  <si>
    <t>Tamaño de la localidad</t>
  </si>
  <si>
    <t>Localidades</t>
  </si>
  <si>
    <t>Población total a/</t>
  </si>
  <si>
    <t>Total</t>
  </si>
  <si>
    <t>Hombres</t>
  </si>
  <si>
    <t>Mujeres</t>
  </si>
  <si>
    <t>1 a 4 999 habitantes</t>
  </si>
  <si>
    <t>5 000 a 14 999 habitantes</t>
  </si>
  <si>
    <t>15 000 a 29 999 habitantes</t>
  </si>
  <si>
    <t>30 000 a 49 999 habitantes</t>
  </si>
  <si>
    <t>50 000 a 99 999 habitantes</t>
  </si>
  <si>
    <t>100 000 a 499 999 habitantes</t>
  </si>
  <si>
    <t>500 000 a 999 999 habitantes</t>
  </si>
  <si>
    <t>1 000 000 y más habitantes</t>
  </si>
  <si>
    <t>Nota:</t>
  </si>
  <si>
    <t>a/</t>
  </si>
  <si>
    <t>Incluye una estimación de 29 436 personas que corresponden a 9 812 viviendas sin información de ocupantes.</t>
  </si>
  <si>
    <t>Fuente:</t>
  </si>
  <si>
    <t>Viviendas habitadas y sus ocupantes por municipio según tipo de vivienda</t>
  </si>
  <si>
    <t>Cuadro 4.3</t>
  </si>
  <si>
    <t>Municipio</t>
  </si>
  <si>
    <t>Viviendas habitadas</t>
  </si>
  <si>
    <t>Ocupantes a/</t>
  </si>
  <si>
    <t>Particulares</t>
  </si>
  <si>
    <t>b/</t>
  </si>
  <si>
    <t>Colectivas</t>
  </si>
  <si>
    <t>c/</t>
  </si>
  <si>
    <t xml:space="preserve">Estado </t>
  </si>
  <si>
    <t xml:space="preserve">Abasolo </t>
  </si>
  <si>
    <t xml:space="preserve">Acámbaro </t>
  </si>
  <si>
    <t xml:space="preserve">Apaseo el Alto </t>
  </si>
  <si>
    <t xml:space="preserve">Apaseo el Grande </t>
  </si>
  <si>
    <t xml:space="preserve">Atarjea </t>
  </si>
  <si>
    <t xml:space="preserve">Celaya </t>
  </si>
  <si>
    <t xml:space="preserve">Comonfort </t>
  </si>
  <si>
    <t xml:space="preserve">Coroneo </t>
  </si>
  <si>
    <t xml:space="preserve">Cortazar </t>
  </si>
  <si>
    <t xml:space="preserve">Cuerámaro </t>
  </si>
  <si>
    <t xml:space="preserve">Doctor Mora </t>
  </si>
  <si>
    <t xml:space="preserve">Dolores Hidalgo Cuna de la Independencia Nacional </t>
  </si>
  <si>
    <t xml:space="preserve">Guanajuato </t>
  </si>
  <si>
    <t xml:space="preserve">Huanímaro </t>
  </si>
  <si>
    <t xml:space="preserve">Irapuato </t>
  </si>
  <si>
    <t xml:space="preserve">Jaral del Progreso </t>
  </si>
  <si>
    <t xml:space="preserve">Jerécuaro </t>
  </si>
  <si>
    <t xml:space="preserve">León </t>
  </si>
  <si>
    <t xml:space="preserve">Manuel Doblado </t>
  </si>
  <si>
    <t xml:space="preserve">Moroleón </t>
  </si>
  <si>
    <t xml:space="preserve">Ocampo </t>
  </si>
  <si>
    <t xml:space="preserve">Pénjamo </t>
  </si>
  <si>
    <t xml:space="preserve">Pueblo Nuevo </t>
  </si>
  <si>
    <t xml:space="preserve">Purísima del Rincón </t>
  </si>
  <si>
    <t xml:space="preserve">Romita </t>
  </si>
  <si>
    <t xml:space="preserve">Salamanca </t>
  </si>
  <si>
    <t xml:space="preserve">Salvatierra </t>
  </si>
  <si>
    <t xml:space="preserve">San Diego de la Unión </t>
  </si>
  <si>
    <t xml:space="preserve">San Felipe </t>
  </si>
  <si>
    <t xml:space="preserve">San Francisco del Rincón </t>
  </si>
  <si>
    <t xml:space="preserve">San José Iturbide </t>
  </si>
  <si>
    <t xml:space="preserve">San Luis de la Paz </t>
  </si>
  <si>
    <t xml:space="preserve">San Miguel de Allende </t>
  </si>
  <si>
    <t xml:space="preserve">Santa Catarina </t>
  </si>
  <si>
    <t xml:space="preserve">Santa Cruz de Juventino 
Rosas </t>
  </si>
  <si>
    <t xml:space="preserve">Santiago Maravatío </t>
  </si>
  <si>
    <t xml:space="preserve">Silao </t>
  </si>
  <si>
    <t xml:space="preserve">Tarandacuao </t>
  </si>
  <si>
    <t xml:space="preserve">Tarimoro </t>
  </si>
  <si>
    <t xml:space="preserve">Tierra Blanca </t>
  </si>
  <si>
    <t xml:space="preserve">Uriangato </t>
  </si>
  <si>
    <t xml:space="preserve">Valle de Santiago </t>
  </si>
  <si>
    <t xml:space="preserve">Victoria </t>
  </si>
  <si>
    <t xml:space="preserve">Villagrán </t>
  </si>
  <si>
    <t xml:space="preserve">Xichú </t>
  </si>
  <si>
    <t xml:space="preserve">Yuriria </t>
  </si>
  <si>
    <t>Excluye a la población sin vivienda y al Servicio Exterior Mexicano.</t>
  </si>
  <si>
    <t>Incluye 9 812 viviendas sin información de ocupantes.</t>
  </si>
  <si>
    <t>Incluye una estimación de población de 29 436 personas correspondientes a las viviendas particulares sin información de ocupantes.</t>
  </si>
  <si>
    <t>Viviendas particulares habitadas y sus ocupantes por tamaño de la localidad</t>
  </si>
  <si>
    <t>Cuadro 4.4</t>
  </si>
  <si>
    <t>Viviendas
particulares
habitadas</t>
  </si>
  <si>
    <t xml:space="preserve">
a/</t>
  </si>
  <si>
    <t>Ocupantes</t>
  </si>
  <si>
    <t xml:space="preserve">0 </t>
  </si>
  <si>
    <t>1 000 000 y más  habitantes</t>
  </si>
  <si>
    <t>Incluye una estimación de 29 436 personas correspondientes a las viviendas particulares sin información de ocupantes.
Excluye a la población sin vivienda y al Servicio Exterior Mexicano.</t>
  </si>
  <si>
    <t xml:space="preserve">Viviendas particulares habitadas y sus ocupantes por clase de vivienda </t>
  </si>
  <si>
    <t>Cuadro 4.5</t>
  </si>
  <si>
    <t>Clase de vivienda</t>
  </si>
  <si>
    <t>Viviendas
particulares</t>
  </si>
  <si>
    <t>Casa independiente</t>
  </si>
  <si>
    <t>Departamento en edificio</t>
  </si>
  <si>
    <t>Vivienda en vecindad</t>
  </si>
  <si>
    <t>Vivienda en cuarto de azotea</t>
  </si>
  <si>
    <t>Local no construido
para habitación</t>
  </si>
  <si>
    <t>Vivienda móvil</t>
  </si>
  <si>
    <t>Refugio</t>
  </si>
  <si>
    <t>El rubro no especificado incluye 9 812 viviendas sin información de ocupantes y 29 436 personas que se estima viven en esas viviendas.</t>
  </si>
  <si>
    <t>Viviendas particulares habitadas por municipio según número de ocupantes</t>
  </si>
  <si>
    <t>Cuadro 4.6</t>
  </si>
  <si>
    <t>1 
ocupante</t>
  </si>
  <si>
    <t>2 a 4 
ocupantes</t>
  </si>
  <si>
    <t>5 a 8
ocupantes</t>
  </si>
  <si>
    <t>9 y más
ocupantes</t>
  </si>
  <si>
    <t xml:space="preserve">Dolores Hidalgo Cuna 
de la Independencia 
Nacional </t>
  </si>
  <si>
    <t>La información excluye a los locales no construidos para habitación, viviendas móviles y refugios debido a que no se captaron características en estas clases de vivienda. Asimismo, excluye las viviendas sin información de ocupantes.</t>
  </si>
  <si>
    <t>Viviendas particulares habitadas por número de cuartos y por número</t>
  </si>
  <si>
    <t>Gráfica 4.1</t>
  </si>
  <si>
    <t>de ocupantes</t>
  </si>
  <si>
    <t>7 y más</t>
  </si>
  <si>
    <t>No
espe-
cificado</t>
  </si>
  <si>
    <t>DATOS PARA ELABORAR LA GRÁFICA 4.1</t>
  </si>
  <si>
    <t>VIVIENDAS PARTICULARES HABITADAS POR NÚMERO DE CUARTOS Y POR NÚMERO DE OCUPANTES</t>
  </si>
  <si>
    <t>NÚMERO DE CUARTOS Y
NÚMERO DE OCUPANTES</t>
  </si>
  <si>
    <t>VIVIENDAS
PARTICULARES</t>
  </si>
  <si>
    <t>TOTAL DE VIVIENDAS PARTICULARES HABITADAS</t>
  </si>
  <si>
    <t>POR NÚMERO DE CUARTOS</t>
  </si>
  <si>
    <t>XXX</t>
  </si>
  <si>
    <t xml:space="preserve">      1 CUARTO</t>
  </si>
  <si>
    <t xml:space="preserve">      2 CUARTOS</t>
  </si>
  <si>
    <t xml:space="preserve">      3 CUARTOS</t>
  </si>
  <si>
    <t xml:space="preserve">      4 CUARTOS</t>
  </si>
  <si>
    <t xml:space="preserve">      5 CUARTOS</t>
  </si>
  <si>
    <t xml:space="preserve">      6 CUARTOS</t>
  </si>
  <si>
    <t xml:space="preserve">      7 Y MÁS</t>
  </si>
  <si>
    <t xml:space="preserve">      NO ESPECIFICADO</t>
  </si>
  <si>
    <t>POR NÚMERO DE OCUPANTES</t>
  </si>
  <si>
    <t xml:space="preserve">   1 OCUPANTE</t>
  </si>
  <si>
    <t xml:space="preserve">   2 OCUPANTES</t>
  </si>
  <si>
    <t xml:space="preserve">   3 OCUPANTES</t>
  </si>
  <si>
    <t xml:space="preserve">   4 OCUPANTES</t>
  </si>
  <si>
    <t xml:space="preserve">   5 OCUPANTES</t>
  </si>
  <si>
    <t xml:space="preserve">   6 OCUPANTES</t>
  </si>
  <si>
    <t xml:space="preserve">   7 Y MÁS </t>
  </si>
  <si>
    <t>Especificación Técnica-. La información deberá obtenerse del tabulado básico "Vivienda 5". La ubicación de esta gráfica será después del cuadro 4.6</t>
  </si>
  <si>
    <t>Viviendas particulares habitadas y sus ocupantes por material en pisos</t>
  </si>
  <si>
    <t>Cuadro 4.7</t>
  </si>
  <si>
    <t>Material en pisos</t>
  </si>
  <si>
    <t>Cemento o firme</t>
  </si>
  <si>
    <t>Madera, mosaico u otro
recubrimiento</t>
  </si>
  <si>
    <t>Tierra</t>
  </si>
  <si>
    <t>No especificado</t>
  </si>
  <si>
    <t xml:space="preserve">Viviendas particulares habitadas por material en paredes </t>
  </si>
  <si>
    <t>Cuadro 4.8</t>
  </si>
  <si>
    <t>según material en techos</t>
  </si>
  <si>
    <t>Material en paredes</t>
  </si>
  <si>
    <t>Material en techos
(Porcentaje)</t>
  </si>
  <si>
    <t>Lámina de asbesto</t>
  </si>
  <si>
    <t>Lámina de cartón</t>
  </si>
  <si>
    <t>Lámina metálica</t>
  </si>
  <si>
    <t>Losa de concreto o viguetas con bovedilla</t>
  </si>
  <si>
    <t>Madera o tejamanil</t>
  </si>
  <si>
    <t>Material de desecho</t>
  </si>
  <si>
    <t>Palma
o paja</t>
  </si>
  <si>
    <t>Teja</t>
  </si>
  <si>
    <t>Terrado con viguería</t>
  </si>
  <si>
    <t>No espe-
cificado</t>
  </si>
  <si>
    <t>Adobe</t>
  </si>
  <si>
    <t>Carrizo, bambú
o palma</t>
  </si>
  <si>
    <t>Embarro o bajareque</t>
  </si>
  <si>
    <t>Lámina de asbesto
o metálica</t>
  </si>
  <si>
    <t>Madera</t>
  </si>
  <si>
    <t>Tabique, ladrillo, block, piedra, cantera, cemento
o concreto</t>
  </si>
  <si>
    <t>Se refiere a valores absolutos.</t>
  </si>
  <si>
    <t xml:space="preserve">Viviendas particulares habitadas por disponibilidad de energía eléctrica </t>
  </si>
  <si>
    <t>Cuadro 4.9</t>
  </si>
  <si>
    <t>y agua entubada según disponibilidad de drenaje</t>
  </si>
  <si>
    <t>Energía eléctrica 
      Agua entubada</t>
  </si>
  <si>
    <t>Disponen de drenaje</t>
  </si>
  <si>
    <t xml:space="preserve">No tiene
 drenaje
</t>
  </si>
  <si>
    <t>Red 
pública</t>
  </si>
  <si>
    <t>Fosa 
séptica</t>
  </si>
  <si>
    <t>Tubería que 
va a dar a 
una barranca o grieta</t>
  </si>
  <si>
    <t>Tubería que va a dar a un río, lago 
o mar</t>
  </si>
  <si>
    <t>Agua entubada dentro de la vivienda</t>
  </si>
  <si>
    <t>Agua entubada fuera de la vivienda pero dentro del terreno</t>
  </si>
  <si>
    <t>Agua entubada de llave pública 
(o hidrante)</t>
  </si>
  <si>
    <t>Agua entubada que acarrean 
de otra vivienda</t>
  </si>
  <si>
    <t>Agua de pipa</t>
  </si>
  <si>
    <t>Agua de pozo, río, lago, arroyo 
u otra</t>
  </si>
  <si>
    <t>Disponen de energía eléctrica</t>
  </si>
  <si>
    <t>No disponen de energía eléctrica</t>
  </si>
  <si>
    <t>Viviendas particulares habitadas según disponibilidad de bienes y tecnologías</t>
  </si>
  <si>
    <t>Cuadro 4.10</t>
  </si>
  <si>
    <t>de la información y la comunicación</t>
  </si>
  <si>
    <t>Concepto</t>
  </si>
  <si>
    <t>Dispone</t>
  </si>
  <si>
    <t>No dispone</t>
  </si>
  <si>
    <t>Automóvil o camioneta</t>
  </si>
  <si>
    <t>Computadora</t>
  </si>
  <si>
    <t>Internet</t>
  </si>
  <si>
    <t>Lavadora</t>
  </si>
  <si>
    <t>Línea telefónica fija</t>
  </si>
  <si>
    <t>Radio</t>
  </si>
  <si>
    <t>Refrigerador</t>
  </si>
  <si>
    <t>Teléfono celular</t>
  </si>
  <si>
    <t>Televisión</t>
  </si>
  <si>
    <r>
      <t>El Censo fue un levantamiento de derecho o</t>
    </r>
    <r>
      <rPr>
        <i/>
        <sz val="8"/>
        <rFont val="Arial"/>
        <family val="2"/>
      </rPr>
      <t xml:space="preserve"> jure,</t>
    </r>
    <r>
      <rPr>
        <sz val="8"/>
        <rFont val="Arial"/>
        <family val="2"/>
      </rPr>
      <t xml:space="preserve"> lo que significa censar a la población en su lugar de residencia habitual. El periodo de levantamiento de la información fue de 4 semanas (del 31 de mayo al 25 de junio de 2010), aunque para referir la información a un momento único se fijó una fecha censal: las cero horas del 12 de junio de 2010.</t>
    </r>
  </si>
  <si>
    <t>La información proviene del cuestionario ampliado de la fuente indicada. Excluye a los locales no construidos para habitación, viviendas móviles y refugios.</t>
  </si>
  <si>
    <t>1. Cambiar el alto de fila a 31 pixeles para el municipio de Abasolo.</t>
  </si>
  <si>
    <t>1. Cambiar  a "NS" lo que se muestra como cero, pero que en realidad no lo es:</t>
  </si>
  <si>
    <t>Total - Material de desecho</t>
  </si>
  <si>
    <t>Total - Palma o paja</t>
  </si>
  <si>
    <t>Lámina de asbesto o metálica - Material de desecho</t>
  </si>
  <si>
    <t>Tabique, ladrillo, block… - Material de desecho</t>
  </si>
  <si>
    <t>Tabique, ladrillo, block… - Palma o paja</t>
  </si>
  <si>
    <t>No especificado - Lámina metálica</t>
  </si>
  <si>
    <t>NS</t>
  </si>
  <si>
    <t xml:space="preserve">Capacidad total y útil de almacenamiento, y volumen anual utilizado </t>
  </si>
  <si>
    <t>Cuadro 4.13</t>
  </si>
  <si>
    <t>de las presas por municipio y presa</t>
  </si>
  <si>
    <t>(Millones de metros cúbicos)</t>
  </si>
  <si>
    <t>Municipio 
      Presa</t>
  </si>
  <si>
    <t>Capacidad total de 
almacenamiento</t>
  </si>
  <si>
    <t>Capacidad útil de 
almacenamiento</t>
  </si>
  <si>
    <t>Volumen anual utilizado E/</t>
  </si>
  <si>
    <t>Riego</t>
  </si>
  <si>
    <t>Público urbano</t>
  </si>
  <si>
    <t>Estado</t>
  </si>
  <si>
    <t>Acámbaro</t>
  </si>
  <si>
    <t>Solís</t>
  </si>
  <si>
    <t>Apaseo el Alto</t>
  </si>
  <si>
    <t>El Espejo</t>
  </si>
  <si>
    <t>Comonfort</t>
  </si>
  <si>
    <t>Jalpa</t>
  </si>
  <si>
    <t>Isidro G. Orozco</t>
  </si>
  <si>
    <t>Coroneo</t>
  </si>
  <si>
    <t>Cebolletas</t>
  </si>
  <si>
    <t>Cuerámaro</t>
  </si>
  <si>
    <t>Bordo El Coyote</t>
  </si>
  <si>
    <t>Alberca Tres Villas</t>
  </si>
  <si>
    <t>El Aguacate</t>
  </si>
  <si>
    <t>Dolores Hidalgo Cuna de la 
Independencia Nacional</t>
  </si>
  <si>
    <t>Álvaro Obregón</t>
  </si>
  <si>
    <t>Peñuelitas</t>
  </si>
  <si>
    <t>Guanajuato</t>
  </si>
  <si>
    <t>La Purísima</t>
  </si>
  <si>
    <t>La Esperanza</t>
  </si>
  <si>
    <t>La Soledad</t>
  </si>
  <si>
    <t>Irapuato</t>
  </si>
  <si>
    <t>Jerécuaro</t>
  </si>
  <si>
    <t>Ángel Juárez</t>
  </si>
  <si>
    <t>San Lucas</t>
  </si>
  <si>
    <t>León</t>
  </si>
  <si>
    <t>El Palote</t>
  </si>
  <si>
    <t>Duarte</t>
  </si>
  <si>
    <t>La Laborcita</t>
  </si>
  <si>
    <t>San Juan de Otates</t>
  </si>
  <si>
    <t>Manuel Doblado</t>
  </si>
  <si>
    <t>Potrerillos</t>
  </si>
  <si>
    <t>Ciénega de Galvanes</t>
  </si>
  <si>
    <t>San Antonio</t>
  </si>
  <si>
    <t>Quiahuyo</t>
  </si>
  <si>
    <t>Pénjamo</t>
  </si>
  <si>
    <t>Mariano Abasolo</t>
  </si>
  <si>
    <t>La Golondrina</t>
  </si>
  <si>
    <t>Joya de Mulas</t>
  </si>
  <si>
    <t>Purísima del Rincón</t>
  </si>
  <si>
    <t>Santa Efigenia</t>
  </si>
  <si>
    <t>Jalpa Vieja</t>
  </si>
  <si>
    <t>Romita</t>
  </si>
  <si>
    <t>San Diego de la Unión</t>
  </si>
  <si>
    <t>San Franco</t>
  </si>
  <si>
    <t>Santo Tomás</t>
  </si>
  <si>
    <t>La Biznaga</t>
  </si>
  <si>
    <t>La Presita</t>
  </si>
  <si>
    <t>San Felipe</t>
  </si>
  <si>
    <t>Jesús María</t>
  </si>
  <si>
    <t>San Juan de Llanos</t>
  </si>
  <si>
    <t>La Chirimoya</t>
  </si>
  <si>
    <t>Los Reyes</t>
  </si>
  <si>
    <t>Juan Bautista Morales</t>
  </si>
  <si>
    <t>San Francisco del Rincón</t>
  </si>
  <si>
    <t>El Barrial</t>
  </si>
  <si>
    <t>San Luis de la Paz</t>
  </si>
  <si>
    <t>La Cebada</t>
  </si>
  <si>
    <t>San Miguel de Allende</t>
  </si>
  <si>
    <t>Ignacio Allende</t>
  </si>
  <si>
    <t>Silao</t>
  </si>
  <si>
    <t>Chichimequillas</t>
  </si>
  <si>
    <t>Tarimoro</t>
  </si>
  <si>
    <t>El Cubo</t>
  </si>
  <si>
    <t>Victoria</t>
  </si>
  <si>
    <t>Misión de Arnedo</t>
  </si>
  <si>
    <t>El Nogalito</t>
  </si>
  <si>
    <t>Yuriria</t>
  </si>
  <si>
    <t>Laguna de Yuriria</t>
  </si>
  <si>
    <t>Datos referidos al 31 de diciembre.</t>
  </si>
  <si>
    <t>Presa derivadora cuya única función es detener el flujo natural del agua para luego dosificarla y con ello evitar inundaciones.</t>
  </si>
  <si>
    <t>Comisión Nacional del Agua. Dirección Local Guanajuato.</t>
  </si>
  <si>
    <t xml:space="preserve">Fuentes de abastecimiento y volumen promedio diario de extracción de agua </t>
  </si>
  <si>
    <t>Cuadro 4.14</t>
  </si>
  <si>
    <t>por municipio según principales tipos de fuente</t>
  </si>
  <si>
    <t>Fuentes de abastecimiento a/</t>
  </si>
  <si>
    <t>Volumen promedio diario de extracción E/
(Miles de metros cúbicos)</t>
  </si>
  <si>
    <t>Pozo
profundo</t>
  </si>
  <si>
    <t>Manantial</t>
  </si>
  <si>
    <t>Otros</t>
  </si>
  <si>
    <t>Abasolo</t>
  </si>
  <si>
    <t>Apaseo el Grande</t>
  </si>
  <si>
    <t>Atarjea</t>
  </si>
  <si>
    <t>Celaya</t>
  </si>
  <si>
    <t>Cortazar</t>
  </si>
  <si>
    <t>Doctor Mora</t>
  </si>
  <si>
    <t>Dolores Hidalgo Cuna de 
la Independencia Nacional</t>
  </si>
  <si>
    <t>Huanímaro</t>
  </si>
  <si>
    <t>Jaral del Progreso</t>
  </si>
  <si>
    <t>Moroleón</t>
  </si>
  <si>
    <t>Ocampo</t>
  </si>
  <si>
    <t>Pueblo Nuevo</t>
  </si>
  <si>
    <t>Salamanca</t>
  </si>
  <si>
    <t>Salvatierra</t>
  </si>
  <si>
    <t>San José Iturbide</t>
  </si>
  <si>
    <t>Santa Catarina</t>
  </si>
  <si>
    <t>Santa Cruz de Juventino Rosas</t>
  </si>
  <si>
    <t>Santiago Maravatío</t>
  </si>
  <si>
    <t>Tarandacuao</t>
  </si>
  <si>
    <t>Tierra Blanca</t>
  </si>
  <si>
    <t>Uriangato</t>
  </si>
  <si>
    <t>Valle de Santiago</t>
  </si>
  <si>
    <t>Villagrán</t>
  </si>
  <si>
    <t>Xichú</t>
  </si>
  <si>
    <t>Comprende presas y galería filtrante.</t>
  </si>
  <si>
    <t>Comisión Estatal del Agua de Guanajuato. Dirección General de Desarrollo Hidráulico; Dirección de Fortalecimiento y Desarrollo de Organismos Operadores.</t>
  </si>
  <si>
    <t xml:space="preserve">Organismos operadores, tomas domiciliarias instaladas y localidades con red </t>
  </si>
  <si>
    <t>Cuadro 4.16</t>
  </si>
  <si>
    <t>de distribución de agua entubada por municipio</t>
  </si>
  <si>
    <t>Al 31 de diciembre de 2011</t>
  </si>
  <si>
    <t>Organismos operadores</t>
  </si>
  <si>
    <t>Tomas domiciliarias instaladas</t>
  </si>
  <si>
    <t>Localidades con  
red de distribución</t>
  </si>
  <si>
    <t xml:space="preserve">
b/</t>
  </si>
  <si>
    <t>Domésticas</t>
  </si>
  <si>
    <t>Comerciales</t>
  </si>
  <si>
    <t>Industriales</t>
  </si>
  <si>
    <t>Públicas</t>
  </si>
  <si>
    <t>Mixtas</t>
  </si>
  <si>
    <t>ND</t>
  </si>
  <si>
    <t xml:space="preserve">El agua entubada es potable. </t>
  </si>
  <si>
    <t>Se refiere al organismo operador de la cabecera municipal.</t>
  </si>
  <si>
    <t>Se refiere a aquellas en las que el usuario es doméstico y en el mismo domicilio cuentan con un comercio.</t>
  </si>
  <si>
    <r>
      <t xml:space="preserve">Comisión Nacional de Vivienda. </t>
    </r>
    <r>
      <rPr>
        <i/>
        <sz val="8"/>
        <rFont val="Arial"/>
        <family val="2"/>
      </rPr>
      <t>Programa Anual de Créditos y Subsidios para Vivienda; Financiamientos para vivienda 2010.</t>
    </r>
  </si>
  <si>
    <t xml:space="preserve">La información fuente proporcionada por la entidad financiera de vivienda, no se encuentra desagregada en el ámbito estatal y/o municipal. </t>
  </si>
  <si>
    <t>Algunos créditos dirigidos a diversas acciones de mejoramiento de vivienda de carácter colectivo, para compra de terreno o debido a que no se cuenta con información detallada, no fueron considerados para efectos estadísticos pero sí la inversión ejercida. Para mayor información consultar el documento citado en la fuente.</t>
  </si>
  <si>
    <t>para reparación, rehabilitación y ampliación de la vivienda propiedad del beneficiario; comprende el subprograma ampliación y rehabilitación. El Mejoramiento Financiero de Vivienda se refiere a los conceptos que incluyen cambios en la tasa de interés; en el plazo; en el índice de referencia, etc.; que conllevan un cambio en beneficio del deudor, respecto a las condiciones iniciales de su crédito; éste puede ser a través de la novación, la subrogación, el refinanciamiento hipotecario y la redención de los pasivos; asimismo, los créditos y apoyos que se dan para reunir el enganche; comprende los subprogramas: pago de pasivos y pago de enganche. En infraestructura considera los créditos financiados para complementar los servicios necesarios que se requieren para iniciar el proceso de edificación de vivienda; comprende los subprogramas: adquisición de suelo, urbanización para uso habitacional, lotes con servicios e insumos de vivienda.</t>
  </si>
  <si>
    <t>El Programa Vivienda Completa considera los créditos ejercidos para viviendas, cuya ejecución se realiza a través de un proceso continuo y único bajo la gestión de agentes públicos y/o privados; generalmente se otorga en conjuntos habitacionales que incluyen el desarrollo de la urbanización y comprende los subprogramas: nueva, usada, en arrendamiento, con disponibilidad de terreno y mezcla de recursos y pagos de pasivos. Vivienda Inicial considera los créditos ejercidos para adquisición de viviendas con desarrollo gradual, a partir de una unidad básica de servicios y/o un espacio habitable de usos múltiples; comprende los subprogramas: pie de casa, autoconstrucción y con disponibilidad de terreno y pago de pasivos. Mejoramiento Físico de Vivienda considera el ejercicio de crédito,</t>
  </si>
  <si>
    <t>El término "créditos para vivienda" conceptualiza en una sola referencia las líneas de crédito que otorgan los organismos financieros habitacionales y que se ejercen en las diferentes modalidades de vivienda. Constituye la unidad genérica de medida y corresponde en otros términos a familias beneficiadas.</t>
  </si>
  <si>
    <t>SOFOLES</t>
  </si>
  <si>
    <t>SHF</t>
  </si>
  <si>
    <t>PEMEX</t>
  </si>
  <si>
    <t>FOVISSSTE</t>
  </si>
  <si>
    <t>FONACOT a/</t>
  </si>
  <si>
    <t>BANCA</t>
  </si>
  <si>
    <t>No especificado b/</t>
  </si>
  <si>
    <t>SEDESOL</t>
  </si>
  <si>
    <t>INFONAVIT</t>
  </si>
  <si>
    <t>FONHAPO</t>
  </si>
  <si>
    <t>CONAVI</t>
  </si>
  <si>
    <t>BANJERCITO</t>
  </si>
  <si>
    <t>SEDESOL a/</t>
  </si>
  <si>
    <t xml:space="preserve">SEDESOL </t>
  </si>
  <si>
    <t>OREVIS a/</t>
  </si>
  <si>
    <t>ISSFAM</t>
  </si>
  <si>
    <t>CFE</t>
  </si>
  <si>
    <t xml:space="preserve">HABITAT MÉXICO </t>
  </si>
  <si>
    <t>Dolores Hidalgo Cuna de la Independencia Nacional</t>
  </si>
  <si>
    <t>PDZP SEDESOL</t>
  </si>
  <si>
    <t>FONHAPO TU CASA</t>
  </si>
  <si>
    <t>OREVIS</t>
  </si>
  <si>
    <t>HABITAT MÉXICO</t>
  </si>
  <si>
    <t>Infraestructura</t>
  </si>
  <si>
    <t>Mejoramiento 
financiero
de vivienda</t>
  </si>
  <si>
    <t>Mejoramiento 
físico de 
vivienda</t>
  </si>
  <si>
    <t>Vivienda
inicial</t>
  </si>
  <si>
    <t>Vivienda
completa</t>
  </si>
  <si>
    <t>Municipio
      Organismo</t>
  </si>
  <si>
    <t>Cuadro 4.11</t>
  </si>
  <si>
    <t>Créditos para vivienda por municipio y organismo según programa</t>
  </si>
  <si>
    <t>FONACOT</t>
  </si>
  <si>
    <t>No especificado a/</t>
  </si>
  <si>
    <t xml:space="preserve">OREVIS </t>
  </si>
  <si>
    <t xml:space="preserve">FONACOT </t>
  </si>
  <si>
    <t>Mejoramiento
financiero 
de vivienda</t>
  </si>
  <si>
    <t>Mejoramiento
físico de
vivienda</t>
  </si>
  <si>
    <t>Vivienda 
completa</t>
  </si>
  <si>
    <t>(Miles de pesos)</t>
  </si>
  <si>
    <t>según programa</t>
  </si>
  <si>
    <t>Cuadro 4.12</t>
  </si>
  <si>
    <t>Inversión ejercida en programas de vivienda por municipio y organismo</t>
  </si>
  <si>
    <t xml:space="preserve">El volumen suministrado anual de agua potable de las diversas plantas potabilizadoras es estimado, debido a que sólo algunas de ellas, cuentan con medición directa al tener instalado medidor totalizador de volúmenes y otras, utilizan instrumentos alternos de medición y métodos matemáticos. </t>
  </si>
  <si>
    <t>Santa Cruz de Juventino 
Rosas</t>
  </si>
  <si>
    <t>E/</t>
  </si>
  <si>
    <t>Volumen suministrado
anual de agua potable
(Millones de metros cúbicos)</t>
  </si>
  <si>
    <t>Capacidad instalada
(Litros por segundo)</t>
  </si>
  <si>
    <t>Plantas potabilizadoras
en operación</t>
  </si>
  <si>
    <t>suministrado anual de agua potable por municipio</t>
  </si>
  <si>
    <t>Cuadro 4.15</t>
  </si>
  <si>
    <t xml:space="preserve">Plantas potabilizadoras en operación, capacidad instalada y volumen </t>
  </si>
  <si>
    <t>Debido al redondeo de las cifras, la suma de los parciales puede o no coincidir con los totales.</t>
  </si>
  <si>
    <r>
      <t xml:space="preserve">INEGI. Dirección General de Estadísticas Sociodemográficas. </t>
    </r>
    <r>
      <rPr>
        <i/>
        <sz val="8"/>
        <rFont val="Arial"/>
        <family val="2"/>
      </rPr>
      <t>Censo de Población y Vivienda 2010.</t>
    </r>
    <r>
      <rPr>
        <sz val="8"/>
        <rFont val="Arial"/>
        <family val="2"/>
      </rPr>
      <t xml:space="preserve"> www.inegi.org.mx (13 de enero de 2012).</t>
    </r>
  </si>
  <si>
    <t>La información se refiere a presas cuya capacidad total de almacenamiento es mayor a los 0.5 millones de metros cúbicos. 
El método de estimación del volumen utilizado anual se realiza a través de una escala instalada en la presa, escala que se reporta diariamente y así, con este dato en gabinete se elaboran gráficas para calcular el área inundada y el volumen almacenado.
Debido al redondeo de las cifras, la suma de los parciales puede o no coincidir con los totales.</t>
  </si>
  <si>
    <t>En la Nota, último renglón, falta la letra "o" después de …puede… y antes de …no coincidir… (ver Notas metodológicas).</t>
  </si>
  <si>
    <t>El volumen promedio diario de extracción se puede obtener por medición directa al tener instalado medidor totalizador de volúmenes y por instrumentos alternos de medición, como los matemáticos. 
Debido al redondeo de las cifras, la suma de los parciales puede o no coincidir con los totales.</t>
  </si>
  <si>
    <t>En la columna de Organismos operadores debe ir en texto normal y no en negritas.</t>
  </si>
  <si>
    <t>CFE, División Centro Occidente.</t>
  </si>
  <si>
    <t>CFE, División de Distribución Bajío. Subgerencia Comercial; Departamento Divisional de Estadística y Estudios Económicos.</t>
  </si>
  <si>
    <t>Comprende agrícolas, alumbrado público y bombeo de aguas potables y negras.</t>
  </si>
  <si>
    <t>Comprende domésticas, industriales y de servicios.</t>
  </si>
  <si>
    <r>
      <t xml:space="preserve">La información está referida a la definición de </t>
    </r>
    <r>
      <rPr>
        <i/>
        <sz val="8"/>
        <rFont val="Arial"/>
        <family val="2"/>
      </rPr>
      <t>localidad</t>
    </r>
    <r>
      <rPr>
        <sz val="8"/>
        <rFont val="Arial"/>
        <family val="2"/>
      </rPr>
      <t xml:space="preserve"> utilizada por las fuentes que la generan, por lo que no es comparable con la correspondiente a la información censal. </t>
    </r>
  </si>
  <si>
    <t>Dolores Hidalgo Cuna de
la Independencia Nacional</t>
  </si>
  <si>
    <t>No domiciliarias</t>
  </si>
  <si>
    <t>Domiciliarias</t>
  </si>
  <si>
    <t xml:space="preserve">
a/</t>
  </si>
  <si>
    <t>Localidades
 con el servicio</t>
  </si>
  <si>
    <t>Tomas instaladas de energía eléctrica</t>
  </si>
  <si>
    <t>Cuadro 4.18</t>
  </si>
  <si>
    <t>Tomas instaladas y localidades con el servicio de energía eléctrica por municipio</t>
  </si>
  <si>
    <t>El Conejo II c/</t>
  </si>
  <si>
    <t>Los Castillos c/</t>
  </si>
  <si>
    <t>El Salto c/</t>
  </si>
  <si>
    <t>La Manzanilla c/</t>
  </si>
  <si>
    <t>Alfaro c /</t>
  </si>
  <si>
    <t>La Gavia c/</t>
  </si>
  <si>
    <t>El total excluye los datos no disponibles.</t>
  </si>
  <si>
    <t>d/</t>
  </si>
  <si>
    <t xml:space="preserve"> </t>
  </si>
  <si>
    <t>Otros
proyectos</t>
  </si>
  <si>
    <t>Vialidad</t>
  </si>
  <si>
    <t>Recreación
y áreas
verdes</t>
  </si>
  <si>
    <t>Habitacional</t>
  </si>
  <si>
    <t>Equipamiento
industrial</t>
  </si>
  <si>
    <t>Equipamiento
comercial y de 
servicios</t>
  </si>
  <si>
    <t>(Hectáreas)</t>
  </si>
  <si>
    <t>según tipo de proyecto</t>
  </si>
  <si>
    <t>Cuadro 4.1</t>
  </si>
  <si>
    <t xml:space="preserve">Reserva territorial adquirida por municipio de ubicación de la reserva </t>
  </si>
  <si>
    <t>H. Ayuntamientos Municipales.</t>
  </si>
  <si>
    <t>Jardines vecinales</t>
  </si>
  <si>
    <t>Parques de juegos
infantiles</t>
  </si>
  <si>
    <t>Parques de juegos infantiles y jardines vecinales por municipio</t>
  </si>
  <si>
    <t>Viviendas particulares habitadas que disponen de energía eléctrica,</t>
  </si>
  <si>
    <t>Gráfica 4.2</t>
  </si>
  <si>
    <t>de agua entubada en el ámbito de la vivienda y de drenaje</t>
  </si>
  <si>
    <t>Disponen de agua de la red pública en el ámbito de la vivienda</t>
  </si>
  <si>
    <t>Cuadro 4.17</t>
  </si>
  <si>
    <t xml:space="preserve">Nota: </t>
  </si>
  <si>
    <t>Resto de los municipios</t>
  </si>
  <si>
    <t xml:space="preserve">Santa Cruz de Juventino
Rosas </t>
  </si>
  <si>
    <t>Dolores Hidalgo Cuna 
de la Independencia 
Nacional</t>
  </si>
  <si>
    <t>H. Ayuntamiento de Celaya, Cuerámaro, Irapuato, Manuel Doblado, Salamanca, San Felipe y Santa Cruz de Juventino Rosas.</t>
  </si>
  <si>
    <r>
      <t xml:space="preserve">La información está referida a la definición de </t>
    </r>
    <r>
      <rPr>
        <i/>
        <sz val="8"/>
        <rFont val="Arial"/>
        <family val="2"/>
      </rPr>
      <t>localidad</t>
    </r>
    <r>
      <rPr>
        <sz val="8"/>
        <rFont val="Arial"/>
        <family val="2"/>
      </rPr>
      <t xml:space="preserve"> utilizada por la fuente que la genera, por lo que no es comparable con la correspondiente a la información censal. Se refiere al número de localidades conurbadas a la cabecera municipal y atendidas por el Organismo Operador. También incluye la cabecera del municipio y las localidades que cuentan con sistemas de agua potable y alcantarillado  independientes, que son administrados por el organismo operador.</t>
    </r>
  </si>
  <si>
    <r>
      <t>FUENTE: INEGI. Dirección General de Estadísticas Sociodemográficas.</t>
    </r>
    <r>
      <rPr>
        <i/>
        <sz val="10"/>
        <color indexed="22"/>
        <rFont val="Arial"/>
        <family val="2"/>
      </rPr>
      <t xml:space="preserve"> Censo de Población y Vivienda 2010.</t>
    </r>
    <r>
      <rPr>
        <sz val="10"/>
        <color indexed="22"/>
        <rFont val="Arial"/>
        <family val="2"/>
      </rPr>
      <t xml:space="preserve"> 
                 www.inegi.org.mx (&lt;día&gt; de &lt;mes&gt;  de 2011).</t>
    </r>
  </si>
  <si>
    <t>4. Vivienda y urbanización</t>
  </si>
  <si>
    <t>4.1</t>
  </si>
  <si>
    <t>Reserva territorial adquirida por municipio de ubicación de la reserva</t>
  </si>
  <si>
    <t>4.2</t>
  </si>
  <si>
    <t>4.3</t>
  </si>
  <si>
    <t>4.4</t>
  </si>
  <si>
    <t>4.5</t>
  </si>
  <si>
    <t>Viviendas particulares habitadas y sus ocupantes por clase de vivienda</t>
  </si>
  <si>
    <t>4.6</t>
  </si>
  <si>
    <t>4.7</t>
  </si>
  <si>
    <t>4.8</t>
  </si>
  <si>
    <t>Viviendas particulares habitadas por material en paredes</t>
  </si>
  <si>
    <t>4.9</t>
  </si>
  <si>
    <t>Viviendas particulares habitadas por disponibilidad de energía eléctrica</t>
  </si>
  <si>
    <t>4.10</t>
  </si>
  <si>
    <t>4.11</t>
  </si>
  <si>
    <t>4.12</t>
  </si>
  <si>
    <t>4.13</t>
  </si>
  <si>
    <t>Capacidad total y útil de almacenamiento, y volumen anual utilizado</t>
  </si>
  <si>
    <t>4.14</t>
  </si>
  <si>
    <t>Fuentes de abastecimiento y volumen promedio diario de extracción de agua</t>
  </si>
  <si>
    <t>4.15</t>
  </si>
  <si>
    <t>Plantas potabilizadoras en operación, capacidad instalada y volumen</t>
  </si>
  <si>
    <t>4.16</t>
  </si>
  <si>
    <t>Organismos operadores, tomas domiciliarias instaladas y localidades con red</t>
  </si>
  <si>
    <t>4.17</t>
  </si>
  <si>
    <t>4.18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</si>
</sst>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0"/>
    <numFmt numFmtId="165" formatCode="0.00000"/>
    <numFmt numFmtId="166" formatCode="0.0"/>
    <numFmt numFmtId="167" formatCode="#,##0.0"/>
    <numFmt numFmtId="168" formatCode="###\ ###\ ###"/>
    <numFmt numFmtId="169" formatCode="###,##0"/>
    <numFmt numFmtId="170" formatCode="###,##0.0"/>
    <numFmt numFmtId="171" formatCode="###,##0.00"/>
    <numFmt numFmtId="172" formatCode="#\ ##0;\-#\ ##0"/>
    <numFmt numFmtId="173" formatCode="0.00;\-0.00"/>
    <numFmt numFmtId="174" formatCode="#\ ##0.0;\-#\ ##0.0"/>
    <numFmt numFmtId="175" formatCode="0.0000"/>
    <numFmt numFmtId="176" formatCode="_-* #,##0_-;\-* #,##0_-;_-* &quot;-&quot;??_-;_-@_-"/>
    <numFmt numFmtId="177" formatCode="0.000"/>
    <numFmt numFmtId="178" formatCode="#,##0_ ;[Red]\-#,##0\ "/>
    <numFmt numFmtId="179" formatCode="General_)"/>
    <numFmt numFmtId="180" formatCode="_-[$€-2]* #,##0.00_-;\-[$€-2]* #,##0.00_-;_-[$€-2]* &quot;-&quot;??_-"/>
    <numFmt numFmtId="181" formatCode="#,##0.00\ &quot;$&quot;;[Red]\-#,##0.00\ &quot;$&quot;"/>
    <numFmt numFmtId="182" formatCode="_(&quot;$&quot;* #,##0_);_(&quot;$&quot;* \(#,##0\);_(&quot;$&quot;* &quot;-&quot;_);_(@_)"/>
  </numFmts>
  <fonts count="80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2"/>
      <name val="Arial"/>
      <family val="2"/>
    </font>
    <font>
      <u val="single"/>
      <sz val="8"/>
      <color indexed="12"/>
      <name val="Arial"/>
      <family val="2"/>
    </font>
    <font>
      <sz val="8"/>
      <color indexed="10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2"/>
      <name val="Helv"/>
      <family val="0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i/>
      <sz val="10"/>
      <color indexed="22"/>
      <name val="Arial"/>
      <family val="2"/>
    </font>
    <font>
      <sz val="9"/>
      <color indexed="22"/>
      <name val="Arial"/>
      <family val="2"/>
    </font>
    <font>
      <sz val="8"/>
      <color indexed="26"/>
      <name val="Arial"/>
      <family val="2"/>
    </font>
    <font>
      <b/>
      <sz val="12"/>
      <name val="Arial"/>
      <family val="2"/>
    </font>
    <font>
      <sz val="9.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theme="4" tint="-0.24997000396251678"/>
      <name val="Calibri"/>
      <family val="2"/>
    </font>
    <font>
      <sz val="8"/>
      <color theme="10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69" fontId="4" fillId="0" borderId="0" applyFill="0" applyBorder="0" applyAlignment="0" applyProtection="0"/>
    <xf numFmtId="170" fontId="4" fillId="0" borderId="0" applyFill="0" applyBorder="0" applyAlignment="0" applyProtection="0"/>
    <xf numFmtId="171" fontId="4" fillId="0" borderId="0" applyFill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2" fillId="0" borderId="0" applyNumberFormat="0" applyFill="0" applyBorder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179" fontId="21" fillId="0" borderId="0">
      <alignment/>
      <protection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left" vertical="top"/>
    </xf>
    <xf numFmtId="0" fontId="4" fillId="0" borderId="0">
      <alignment vertical="center"/>
      <protection/>
    </xf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1" fontId="4" fillId="0" borderId="0">
      <alignment/>
      <protection/>
    </xf>
    <xf numFmtId="0" fontId="61" fillId="29" borderId="1" applyNumberFormat="0" applyAlignment="0" applyProtection="0"/>
    <xf numFmtId="0" fontId="0" fillId="0" borderId="0">
      <alignment horizontal="left" vertical="top" wrapText="1"/>
      <protection/>
    </xf>
    <xf numFmtId="0" fontId="4" fillId="0" borderId="0" applyNumberFormat="0" applyFill="0" applyBorder="0" applyProtection="0">
      <alignment horizontal="right" vertical="top"/>
    </xf>
    <xf numFmtId="180" fontId="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Alignment="0" applyProtection="0"/>
    <xf numFmtId="3" fontId="4" fillId="0" borderId="0">
      <alignment/>
      <protection/>
    </xf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6" applyNumberFormat="0" applyFont="0" applyAlignment="0" applyProtection="0"/>
    <xf numFmtId="0" fontId="8" fillId="0" borderId="0" applyNumberFormat="0" applyFill="0" applyBorder="0" applyProtection="0">
      <alignment horizontal="right"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0" fontId="66" fillId="21" borderId="7" applyNumberFormat="0" applyAlignment="0" applyProtection="0"/>
    <xf numFmtId="0" fontId="4" fillId="0" borderId="0">
      <alignment horizontal="left" wrapText="1" indent="2"/>
      <protection/>
    </xf>
    <xf numFmtId="0" fontId="4" fillId="0" borderId="0">
      <alignment horizontal="left" wrapText="1" indent="4"/>
      <protection/>
    </xf>
    <xf numFmtId="0" fontId="4" fillId="0" borderId="0">
      <alignment horizontal="left" wrapText="1" indent="6"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60" fillId="0" borderId="10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72" fillId="0" borderId="11" applyNumberFormat="0" applyFill="0" applyAlignment="0" applyProtection="0"/>
  </cellStyleXfs>
  <cellXfs count="470">
    <xf numFmtId="0" fontId="0" fillId="0" borderId="0" xfId="0" applyAlignment="1">
      <alignment/>
    </xf>
    <xf numFmtId="0" fontId="62" fillId="0" borderId="0" xfId="60" applyFont="1" applyFill="1" applyBorder="1" applyAlignment="1" applyProtection="1">
      <alignment/>
      <protection/>
    </xf>
    <xf numFmtId="0" fontId="73" fillId="0" borderId="0" xfId="0" applyFont="1" applyAlignment="1">
      <alignment horizontal="right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4" xfId="0" applyBorder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 wrapText="1"/>
    </xf>
    <xf numFmtId="0" fontId="0" fillId="0" borderId="4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right" vertical="top" wrapText="1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ont="1" applyFill="1" applyAlignment="1">
      <alignment horizontal="right" wrapText="1"/>
    </xf>
    <xf numFmtId="166" fontId="0" fillId="0" borderId="0" xfId="0" applyNumberFormat="1" applyAlignment="1">
      <alignment/>
    </xf>
    <xf numFmtId="164" fontId="0" fillId="0" borderId="0" xfId="81" applyNumberFormat="1" applyFont="1" applyAlignment="1">
      <alignment/>
    </xf>
    <xf numFmtId="164" fontId="0" fillId="0" borderId="0" xfId="81" applyNumberFormat="1" applyFont="1" applyAlignment="1">
      <alignment horizontal="right"/>
    </xf>
    <xf numFmtId="164" fontId="0" fillId="0" borderId="0" xfId="81" applyNumberFormat="1" applyFont="1" applyAlignment="1">
      <alignment horizontal="right" wrapText="1"/>
    </xf>
    <xf numFmtId="3" fontId="0" fillId="0" borderId="0" xfId="81" applyNumberFormat="1" applyFont="1" applyAlignment="1">
      <alignment/>
    </xf>
    <xf numFmtId="3" fontId="0" fillId="0" borderId="0" xfId="81" applyNumberFormat="1" applyFont="1" applyAlignment="1">
      <alignment horizontal="right"/>
    </xf>
    <xf numFmtId="3" fontId="0" fillId="0" borderId="0" xfId="81" applyNumberFormat="1" applyFont="1" applyAlignment="1">
      <alignment horizontal="right" wrapText="1"/>
    </xf>
    <xf numFmtId="0" fontId="0" fillId="0" borderId="0" xfId="8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81" applyFont="1" applyAlignment="1">
      <alignment horizontal="left" vertical="center"/>
    </xf>
    <xf numFmtId="0" fontId="0" fillId="0" borderId="0" xfId="81" applyFont="1" applyAlignment="1">
      <alignment horizontal="right"/>
    </xf>
    <xf numFmtId="0" fontId="0" fillId="0" borderId="4" xfId="81" applyBorder="1" applyAlignment="1">
      <alignment vertical="center"/>
    </xf>
    <xf numFmtId="0" fontId="0" fillId="0" borderId="4" xfId="81" applyBorder="1" applyAlignment="1">
      <alignment/>
    </xf>
    <xf numFmtId="0" fontId="0" fillId="0" borderId="0" xfId="45" applyNumberFormat="1" applyFont="1" applyAlignment="1" applyProtection="1">
      <alignment horizontal="right" vertical="top" wrapText="1"/>
      <protection locked="0"/>
    </xf>
    <xf numFmtId="0" fontId="0" fillId="0" borderId="0" xfId="45" applyNumberFormat="1" applyFont="1" applyAlignment="1" applyProtection="1">
      <alignment horizontal="right" vertical="top" wrapText="1"/>
      <protection locked="0"/>
    </xf>
    <xf numFmtId="0" fontId="0" fillId="0" borderId="0" xfId="45" applyNumberFormat="1" applyFont="1" applyAlignment="1" applyProtection="1">
      <alignment horizontal="left" vertical="top" wrapText="1"/>
      <protection locked="0"/>
    </xf>
    <xf numFmtId="3" fontId="5" fillId="0" borderId="0" xfId="81" applyNumberFormat="1" applyFont="1" applyAlignment="1">
      <alignment horizontal="right"/>
    </xf>
    <xf numFmtId="3" fontId="5" fillId="0" borderId="5" xfId="81" applyNumberFormat="1" applyFont="1" applyBorder="1" applyAlignment="1">
      <alignment horizontal="right"/>
    </xf>
    <xf numFmtId="0" fontId="0" fillId="0" borderId="0" xfId="81" applyFont="1" applyAlignment="1">
      <alignment/>
    </xf>
    <xf numFmtId="3" fontId="0" fillId="0" borderId="0" xfId="81" applyNumberFormat="1" applyAlignment="1">
      <alignment horizontal="right"/>
    </xf>
    <xf numFmtId="0" fontId="0" fillId="0" borderId="4" xfId="81" applyFont="1" applyBorder="1" applyAlignment="1">
      <alignment/>
    </xf>
    <xf numFmtId="0" fontId="0" fillId="0" borderId="0" xfId="81" applyAlignment="1">
      <alignment/>
    </xf>
    <xf numFmtId="0" fontId="0" fillId="0" borderId="0" xfId="81" applyFont="1" applyAlignment="1">
      <alignment horizontal="right"/>
    </xf>
    <xf numFmtId="0" fontId="0" fillId="0" borderId="0" xfId="81" applyFont="1" applyAlignment="1">
      <alignment horizontal="left"/>
    </xf>
    <xf numFmtId="0" fontId="0" fillId="0" borderId="0" xfId="81" applyFont="1" applyAlignment="1">
      <alignment horizontal="left"/>
    </xf>
    <xf numFmtId="0" fontId="0" fillId="0" borderId="0" xfId="81" applyFont="1" applyAlignment="1">
      <alignment horizontal="justify" wrapText="1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vertical="justify" wrapText="1"/>
    </xf>
    <xf numFmtId="0" fontId="73" fillId="0" borderId="0" xfId="81" applyFont="1" applyAlignment="1">
      <alignment horizontal="right"/>
    </xf>
    <xf numFmtId="0" fontId="0" fillId="0" borderId="4" xfId="81" applyBorder="1" applyAlignment="1">
      <alignment horizontal="right" vertical="center"/>
    </xf>
    <xf numFmtId="0" fontId="0" fillId="0" borderId="0" xfId="81" applyAlignment="1">
      <alignment horizontal="right"/>
    </xf>
    <xf numFmtId="0" fontId="5" fillId="0" borderId="0" xfId="45" applyNumberFormat="1" applyFont="1" applyAlignment="1" applyProtection="1">
      <alignment horizontal="right" vertical="top" wrapText="1"/>
      <protection locked="0"/>
    </xf>
    <xf numFmtId="0" fontId="0" fillId="0" borderId="4" xfId="81" applyBorder="1" applyAlignment="1">
      <alignment horizontal="right"/>
    </xf>
    <xf numFmtId="0" fontId="0" fillId="0" borderId="4" xfId="81" applyFont="1" applyBorder="1" applyAlignment="1">
      <alignment horizontal="right"/>
    </xf>
    <xf numFmtId="0" fontId="0" fillId="0" borderId="0" xfId="81" applyFont="1" applyAlignment="1">
      <alignment/>
    </xf>
    <xf numFmtId="0" fontId="0" fillId="0" borderId="0" xfId="81" applyFont="1" applyAlignment="1">
      <alignment horizontal="justify" wrapText="1"/>
    </xf>
    <xf numFmtId="0" fontId="0" fillId="0" borderId="0" xfId="82" applyAlignment="1">
      <alignment vertical="top"/>
    </xf>
    <xf numFmtId="0" fontId="2" fillId="0" borderId="0" xfId="82" applyNumberFormat="1" applyFont="1" applyAlignment="1">
      <alignment horizontal="left"/>
    </xf>
    <xf numFmtId="0" fontId="8" fillId="0" borderId="0" xfId="82" applyFont="1" applyAlignment="1">
      <alignment vertical="top"/>
    </xf>
    <xf numFmtId="0" fontId="73" fillId="0" borderId="0" xfId="82" applyFont="1" applyAlignment="1">
      <alignment horizontal="right"/>
    </xf>
    <xf numFmtId="0" fontId="2" fillId="0" borderId="0" xfId="82" applyFont="1" applyAlignment="1">
      <alignment horizontal="left"/>
    </xf>
    <xf numFmtId="0" fontId="8" fillId="0" borderId="0" xfId="82" applyFont="1" applyAlignment="1">
      <alignment/>
    </xf>
    <xf numFmtId="0" fontId="9" fillId="0" borderId="0" xfId="82" applyFont="1" applyAlignment="1">
      <alignment horizontal="left"/>
    </xf>
    <xf numFmtId="0" fontId="73" fillId="0" borderId="0" xfId="81" applyFont="1" applyAlignment="1">
      <alignment horizontal="right" vertical="center"/>
    </xf>
    <xf numFmtId="168" fontId="5" fillId="0" borderId="0" xfId="0" applyNumberFormat="1" applyFont="1" applyAlignment="1">
      <alignment horizontal="right" wrapText="1"/>
    </xf>
    <xf numFmtId="168" fontId="0" fillId="0" borderId="0" xfId="0" applyNumberFormat="1" applyFont="1" applyAlignment="1">
      <alignment horizontal="right" wrapText="1"/>
    </xf>
    <xf numFmtId="164" fontId="0" fillId="0" borderId="0" xfId="81" applyNumberFormat="1" applyFont="1" applyAlignment="1">
      <alignment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81" applyFont="1" applyAlignment="1">
      <alignment horizontal="right" vertical="top" wrapText="1"/>
    </xf>
    <xf numFmtId="0" fontId="0" fillId="0" borderId="4" xfId="81" applyFont="1" applyBorder="1" applyAlignment="1">
      <alignment horizontal="right" vertical="top" wrapText="1"/>
    </xf>
    <xf numFmtId="0" fontId="0" fillId="0" borderId="0" xfId="81" applyFont="1" applyAlignment="1">
      <alignment horizontal="right" vertical="top" wrapText="1"/>
    </xf>
    <xf numFmtId="164" fontId="5" fillId="0" borderId="0" xfId="81" applyNumberFormat="1" applyFont="1" applyAlignment="1">
      <alignment horizontal="left"/>
    </xf>
    <xf numFmtId="164" fontId="5" fillId="0" borderId="0" xfId="81" applyNumberFormat="1" applyFont="1" applyAlignment="1">
      <alignment horizontal="right"/>
    </xf>
    <xf numFmtId="164" fontId="5" fillId="0" borderId="0" xfId="81" applyNumberFormat="1" applyFont="1" applyAlignment="1">
      <alignment/>
    </xf>
    <xf numFmtId="3" fontId="5" fillId="0" borderId="0" xfId="81" applyNumberFormat="1" applyFont="1" applyAlignment="1">
      <alignment/>
    </xf>
    <xf numFmtId="0" fontId="0" fillId="0" borderId="0" xfId="44" applyNumberFormat="1" applyFont="1" applyAlignment="1" applyProtection="1">
      <alignment wrapText="1"/>
      <protection locked="0"/>
    </xf>
    <xf numFmtId="0" fontId="0" fillId="0" borderId="0" xfId="44" applyNumberFormat="1" applyFont="1" applyAlignment="1" applyProtection="1">
      <alignment wrapText="1"/>
      <protection locked="0"/>
    </xf>
    <xf numFmtId="164" fontId="0" fillId="0" borderId="0" xfId="81" applyNumberFormat="1" applyFont="1" applyAlignment="1">
      <alignment wrapText="1"/>
    </xf>
    <xf numFmtId="3" fontId="0" fillId="0" borderId="0" xfId="81" applyNumberFormat="1" applyFont="1" applyFill="1" applyAlignment="1">
      <alignment wrapText="1"/>
    </xf>
    <xf numFmtId="3" fontId="0" fillId="0" borderId="0" xfId="81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81" applyAlignment="1">
      <alignment horizontal="justify" vertical="top"/>
    </xf>
    <xf numFmtId="0" fontId="0" fillId="0" borderId="0" xfId="81" applyAlignment="1">
      <alignment horizontal="justify"/>
    </xf>
    <xf numFmtId="0" fontId="0" fillId="0" borderId="0" xfId="81" applyFont="1" applyAlignment="1">
      <alignment horizontal="justify"/>
    </xf>
    <xf numFmtId="0" fontId="5" fillId="0" borderId="0" xfId="81" applyFont="1" applyAlignment="1">
      <alignment horizontal="right" vertical="top" wrapText="1"/>
    </xf>
    <xf numFmtId="0" fontId="0" fillId="0" borderId="0" xfId="81" applyNumberFormat="1" applyFont="1" applyAlignment="1">
      <alignment horizontal="right" vertical="top" wrapText="1"/>
    </xf>
    <xf numFmtId="0" fontId="0" fillId="0" borderId="0" xfId="96" applyNumberFormat="1" applyFont="1" applyAlignment="1">
      <alignment wrapText="1"/>
      <protection/>
    </xf>
    <xf numFmtId="16" fontId="0" fillId="0" borderId="0" xfId="81" applyNumberFormat="1" applyAlignment="1">
      <alignment/>
    </xf>
    <xf numFmtId="166" fontId="0" fillId="0" borderId="0" xfId="44" applyNumberFormat="1" applyFont="1" applyAlignment="1" applyProtection="1">
      <alignment wrapText="1"/>
      <protection locked="0"/>
    </xf>
    <xf numFmtId="164" fontId="5" fillId="0" borderId="0" xfId="81" applyNumberFormat="1" applyFont="1" applyAlignment="1">
      <alignment wrapText="1"/>
    </xf>
    <xf numFmtId="0" fontId="0" fillId="0" borderId="0" xfId="45" applyNumberFormat="1" applyFont="1" applyAlignment="1" applyProtection="1">
      <alignment horizontal="left" vertical="top" wrapText="1"/>
      <protection locked="0"/>
    </xf>
    <xf numFmtId="166" fontId="5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right" vertical="top" wrapText="1"/>
    </xf>
    <xf numFmtId="167" fontId="5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77" applyNumberFormat="1" applyFont="1" applyAlignment="1">
      <alignment horizontal="right" wrapText="1"/>
    </xf>
    <xf numFmtId="167" fontId="0" fillId="0" borderId="0" xfId="77" applyNumberFormat="1" applyFont="1" applyAlignment="1">
      <alignment/>
    </xf>
    <xf numFmtId="167" fontId="0" fillId="0" borderId="0" xfId="0" applyNumberFormat="1" applyFont="1" applyAlignment="1">
      <alignment horizontal="right" wrapText="1"/>
    </xf>
    <xf numFmtId="167" fontId="0" fillId="0" borderId="0" xfId="77" applyNumberFormat="1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77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 horizontal="right"/>
    </xf>
    <xf numFmtId="167" fontId="0" fillId="0" borderId="0" xfId="77" applyNumberFormat="1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167" fontId="0" fillId="0" borderId="0" xfId="77" applyNumberFormat="1" applyFont="1" applyFill="1" applyAlignment="1">
      <alignment horizontal="right"/>
    </xf>
    <xf numFmtId="167" fontId="0" fillId="0" borderId="0" xfId="77" applyNumberFormat="1" applyFont="1" applyAlignment="1">
      <alignment horizontal="right"/>
    </xf>
    <xf numFmtId="3" fontId="0" fillId="0" borderId="0" xfId="97" applyNumberFormat="1" applyFont="1" applyAlignment="1">
      <alignment horizontal="left" wrapText="1" indent="2"/>
      <protection/>
    </xf>
    <xf numFmtId="167" fontId="0" fillId="0" borderId="0" xfId="77" applyNumberFormat="1" applyFont="1" applyAlignment="1">
      <alignment wrapText="1"/>
    </xf>
    <xf numFmtId="167" fontId="0" fillId="0" borderId="0" xfId="77" applyNumberFormat="1" applyFont="1" applyAlignment="1">
      <alignment wrapText="1"/>
    </xf>
    <xf numFmtId="167" fontId="0" fillId="0" borderId="0" xfId="77" applyNumberFormat="1" applyFont="1" applyAlignment="1">
      <alignment horizontal="right" wrapText="1"/>
    </xf>
    <xf numFmtId="167" fontId="0" fillId="0" borderId="0" xfId="77" applyNumberFormat="1" applyFont="1" applyFill="1" applyAlignment="1">
      <alignment wrapText="1"/>
    </xf>
    <xf numFmtId="167" fontId="0" fillId="0" borderId="0" xfId="77" applyNumberFormat="1" applyFont="1" applyFill="1" applyAlignment="1">
      <alignment horizontal="right" wrapText="1"/>
    </xf>
    <xf numFmtId="167" fontId="0" fillId="0" borderId="4" xfId="0" applyNumberFormat="1" applyFont="1" applyBorder="1" applyAlignment="1">
      <alignment/>
    </xf>
    <xf numFmtId="167" fontId="0" fillId="0" borderId="4" xfId="0" applyNumberFormat="1" applyFont="1" applyBorder="1" applyAlignment="1">
      <alignment horizontal="right"/>
    </xf>
    <xf numFmtId="167" fontId="0" fillId="0" borderId="4" xfId="0" applyNumberFormat="1" applyFont="1" applyFill="1" applyBorder="1" applyAlignment="1">
      <alignment horizontal="right"/>
    </xf>
    <xf numFmtId="0" fontId="0" fillId="0" borderId="0" xfId="86" applyFont="1" applyAlignment="1" applyProtection="1">
      <alignment/>
      <protection/>
    </xf>
    <xf numFmtId="0" fontId="11" fillId="0" borderId="0" xfId="60" applyFont="1" applyFill="1" applyBorder="1" applyAlignment="1" applyProtection="1">
      <alignment/>
      <protection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71" applyNumberFormat="1" applyFont="1" applyAlignment="1">
      <alignment/>
    </xf>
    <xf numFmtId="0" fontId="9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3" fontId="5" fillId="0" borderId="0" xfId="7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6" fillId="0" borderId="0" xfId="0" applyFont="1" applyAlignment="1">
      <alignment horizontal="justify"/>
    </xf>
    <xf numFmtId="3" fontId="0" fillId="0" borderId="0" xfId="81" applyNumberFormat="1" applyFont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0" fontId="0" fillId="0" borderId="0" xfId="81" applyFont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5" fillId="0" borderId="0" xfId="71" applyNumberFormat="1" applyFont="1" applyAlignment="1">
      <alignment horizontal="center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81" applyFont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81" applyFont="1" applyAlignment="1">
      <alignment/>
    </xf>
    <xf numFmtId="0" fontId="0" fillId="0" borderId="0" xfId="57" applyFont="1">
      <alignment horizontal="left" vertical="top" wrapText="1"/>
      <protection/>
    </xf>
    <xf numFmtId="0" fontId="0" fillId="0" borderId="0" xfId="57" applyFont="1" applyAlignment="1">
      <alignment horizontal="justify" vertical="top" wrapText="1"/>
      <protection/>
    </xf>
    <xf numFmtId="0" fontId="0" fillId="0" borderId="0" xfId="57" applyFont="1" applyAlignment="1">
      <alignment horizontal="left" vertical="top"/>
      <protection/>
    </xf>
    <xf numFmtId="0" fontId="75" fillId="0" borderId="0" xfId="81" applyFont="1" applyAlignment="1">
      <alignment horizontal="right"/>
    </xf>
    <xf numFmtId="3" fontId="0" fillId="0" borderId="0" xfId="83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0" fillId="0" borderId="0" xfId="81" applyNumberFormat="1" applyFont="1" applyBorder="1" applyAlignment="1">
      <alignment/>
    </xf>
    <xf numFmtId="3" fontId="0" fillId="0" borderId="0" xfId="81" applyNumberFormat="1" applyFont="1" applyBorder="1" applyAlignment="1">
      <alignment/>
    </xf>
    <xf numFmtId="0" fontId="76" fillId="0" borderId="0" xfId="83" applyFont="1">
      <alignment/>
      <protection/>
    </xf>
    <xf numFmtId="3" fontId="0" fillId="0" borderId="0" xfId="83" applyNumberFormat="1" applyFont="1" applyFill="1" applyBorder="1" applyAlignment="1">
      <alignment/>
      <protection/>
    </xf>
    <xf numFmtId="3" fontId="5" fillId="0" borderId="0" xfId="83" applyNumberFormat="1" applyFont="1" applyFill="1" applyBorder="1" applyAlignment="1">
      <alignment/>
      <protection/>
    </xf>
    <xf numFmtId="3" fontId="5" fillId="0" borderId="0" xfId="81" applyNumberFormat="1" applyFont="1" applyBorder="1" applyAlignment="1">
      <alignment/>
    </xf>
    <xf numFmtId="0" fontId="76" fillId="0" borderId="0" xfId="81" applyFont="1" applyAlignment="1">
      <alignment/>
    </xf>
    <xf numFmtId="3" fontId="0" fillId="0" borderId="0" xfId="83" applyNumberFormat="1" applyFont="1" applyAlignment="1">
      <alignment/>
      <protection/>
    </xf>
    <xf numFmtId="3" fontId="5" fillId="0" borderId="0" xfId="83" applyNumberFormat="1" applyFont="1" applyAlignment="1">
      <alignment/>
      <protection/>
    </xf>
    <xf numFmtId="3" fontId="0" fillId="0" borderId="0" xfId="81" applyNumberFormat="1" applyFont="1" applyAlignment="1">
      <alignment/>
    </xf>
    <xf numFmtId="3" fontId="5" fillId="0" borderId="0" xfId="81" applyNumberFormat="1" applyFont="1" applyAlignment="1">
      <alignment/>
    </xf>
    <xf numFmtId="3" fontId="5" fillId="0" borderId="0" xfId="83" applyNumberFormat="1" applyFont="1" applyAlignment="1">
      <alignment horizontal="right"/>
      <protection/>
    </xf>
    <xf numFmtId="0" fontId="0" fillId="0" borderId="4" xfId="81" applyFont="1" applyBorder="1" applyAlignment="1">
      <alignment/>
    </xf>
    <xf numFmtId="0" fontId="75" fillId="0" borderId="0" xfId="81" applyFont="1" applyAlignment="1">
      <alignment horizontal="right" vertical="top" wrapText="1"/>
    </xf>
    <xf numFmtId="0" fontId="0" fillId="0" borderId="4" xfId="81" applyFont="1" applyBorder="1" applyAlignment="1">
      <alignment vertical="center"/>
    </xf>
    <xf numFmtId="0" fontId="0" fillId="0" borderId="4" xfId="81" applyFont="1" applyBorder="1" applyAlignment="1">
      <alignment horizontal="right" vertical="center"/>
    </xf>
    <xf numFmtId="0" fontId="0" fillId="0" borderId="0" xfId="81" applyFont="1" applyAlignment="1">
      <alignment vertical="top"/>
    </xf>
    <xf numFmtId="0" fontId="75" fillId="0" borderId="0" xfId="81" applyFont="1" applyAlignment="1">
      <alignment vertical="top"/>
    </xf>
    <xf numFmtId="0" fontId="75" fillId="0" borderId="0" xfId="83" applyFont="1">
      <alignment/>
      <protection/>
    </xf>
    <xf numFmtId="0" fontId="75" fillId="0" borderId="0" xfId="83" applyFont="1" applyAlignment="1">
      <alignment/>
      <protection/>
    </xf>
    <xf numFmtId="0" fontId="75" fillId="0" borderId="0" xfId="83" applyFont="1" applyAlignment="1">
      <alignment horizontal="right"/>
      <protection/>
    </xf>
    <xf numFmtId="0" fontId="75" fillId="0" borderId="0" xfId="83" applyFont="1" applyAlignment="1">
      <alignment horizontal="left"/>
      <protection/>
    </xf>
    <xf numFmtId="0" fontId="8" fillId="0" borderId="0" xfId="81" applyFont="1" applyAlignment="1">
      <alignment horizontal="left" vertical="center"/>
    </xf>
    <xf numFmtId="0" fontId="4" fillId="0" borderId="0" xfId="81" applyFont="1" applyAlignment="1">
      <alignment/>
    </xf>
    <xf numFmtId="0" fontId="54" fillId="0" borderId="0" xfId="83">
      <alignment/>
      <protection/>
    </xf>
    <xf numFmtId="0" fontId="0" fillId="0" borderId="0" xfId="83" applyFont="1" applyAlignment="1">
      <alignment/>
      <protection/>
    </xf>
    <xf numFmtId="0" fontId="54" fillId="0" borderId="0" xfId="83" applyBorder="1" applyAlignment="1" applyProtection="1">
      <alignment/>
      <protection/>
    </xf>
    <xf numFmtId="0" fontId="0" fillId="0" borderId="0" xfId="87" applyFont="1" applyBorder="1" applyAlignment="1" applyProtection="1">
      <alignment/>
      <protection/>
    </xf>
    <xf numFmtId="0" fontId="0" fillId="0" borderId="0" xfId="87" applyFont="1" applyFill="1" applyBorder="1" applyAlignment="1" applyProtection="1">
      <alignment vertical="top"/>
      <protection/>
    </xf>
    <xf numFmtId="0" fontId="75" fillId="0" borderId="0" xfId="83" applyFont="1" applyFill="1" applyAlignment="1">
      <alignment horizontal="right"/>
      <protection/>
    </xf>
    <xf numFmtId="3" fontId="75" fillId="0" borderId="0" xfId="83" applyNumberFormat="1" applyFont="1" applyFill="1" applyAlignment="1">
      <alignment horizontal="right"/>
      <protection/>
    </xf>
    <xf numFmtId="177" fontId="75" fillId="0" borderId="0" xfId="83" applyNumberFormat="1" applyFont="1" applyAlignment="1">
      <alignment horizontal="right"/>
      <protection/>
    </xf>
    <xf numFmtId="167" fontId="75" fillId="0" borderId="0" xfId="83" applyNumberFormat="1" applyFont="1" applyAlignment="1">
      <alignment horizontal="right"/>
      <protection/>
    </xf>
    <xf numFmtId="0" fontId="75" fillId="0" borderId="0" xfId="83" applyFont="1" applyFill="1">
      <alignment/>
      <protection/>
    </xf>
    <xf numFmtId="3" fontId="75" fillId="0" borderId="0" xfId="83" applyNumberFormat="1" applyFont="1" applyFill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/>
      <protection/>
    </xf>
    <xf numFmtId="0" fontId="0" fillId="0" borderId="0" xfId="81" applyFont="1" applyFill="1" applyBorder="1" applyAlignment="1">
      <alignment vertical="top" wrapText="1"/>
    </xf>
    <xf numFmtId="0" fontId="0" fillId="0" borderId="0" xfId="81" applyFont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0" fontId="0" fillId="0" borderId="0" xfId="0" applyFont="1" applyAlignment="1">
      <alignment horizontal="left" vertical="top"/>
    </xf>
    <xf numFmtId="0" fontId="62" fillId="0" borderId="0" xfId="61" applyFont="1" applyFill="1" applyBorder="1" applyAlignment="1" applyProtection="1">
      <alignment/>
      <protection/>
    </xf>
    <xf numFmtId="0" fontId="0" fillId="0" borderId="0" xfId="0" applyAlignment="1">
      <alignment horizontal="justify" vertical="top"/>
    </xf>
    <xf numFmtId="167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3" fillId="0" borderId="0" xfId="0" applyFont="1" applyFill="1" applyAlignment="1">
      <alignment/>
    </xf>
    <xf numFmtId="0" fontId="0" fillId="0" borderId="0" xfId="82" applyFont="1" applyAlignment="1">
      <alignment vertical="top"/>
    </xf>
    <xf numFmtId="0" fontId="2" fillId="0" borderId="0" xfId="82" applyFont="1" applyAlignment="1">
      <alignment horizontal="left" vertical="center"/>
    </xf>
    <xf numFmtId="0" fontId="77" fillId="0" borderId="0" xfId="60" applyNumberFormat="1" applyFont="1" applyFill="1" applyBorder="1" applyAlignment="1" applyProtection="1">
      <alignment/>
      <protection/>
    </xf>
    <xf numFmtId="0" fontId="77" fillId="0" borderId="0" xfId="60" applyFont="1" applyFill="1" applyBorder="1" applyAlignment="1" applyProtection="1">
      <alignment/>
      <protection/>
    </xf>
    <xf numFmtId="0" fontId="17" fillId="0" borderId="0" xfId="0" applyFont="1" applyBorder="1" applyAlignment="1">
      <alignment horizontal="left" vertical="top" wrapText="1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81" applyFont="1" applyAlignment="1">
      <alignment/>
    </xf>
    <xf numFmtId="0" fontId="73" fillId="0" borderId="0" xfId="81" applyFont="1" applyAlignment="1">
      <alignment/>
    </xf>
    <xf numFmtId="0" fontId="22" fillId="34" borderId="0" xfId="82" applyFont="1" applyFill="1" applyAlignment="1">
      <alignment vertical="top"/>
    </xf>
    <xf numFmtId="0" fontId="25" fillId="34" borderId="0" xfId="45" applyNumberFormat="1" applyFont="1" applyFill="1" applyAlignment="1" applyProtection="1">
      <alignment horizontal="right" vertical="top" wrapText="1"/>
      <protection locked="0"/>
    </xf>
    <xf numFmtId="0" fontId="22" fillId="34" borderId="0" xfId="82" applyFont="1" applyFill="1" applyBorder="1" applyAlignment="1">
      <alignment horizontal="left" vertical="top"/>
    </xf>
    <xf numFmtId="3" fontId="22" fillId="34" borderId="0" xfId="82" applyNumberFormat="1" applyFont="1" applyFill="1" applyBorder="1" applyAlignment="1">
      <alignment vertical="top"/>
    </xf>
    <xf numFmtId="0" fontId="22" fillId="34" borderId="0" xfId="82" applyFont="1" applyFill="1" applyBorder="1" applyAlignment="1">
      <alignment vertical="top"/>
    </xf>
    <xf numFmtId="0" fontId="24" fillId="34" borderId="0" xfId="88" applyFont="1" applyFill="1" applyBorder="1" applyAlignment="1">
      <alignment horizontal="left"/>
      <protection/>
    </xf>
    <xf numFmtId="0" fontId="23" fillId="34" borderId="0" xfId="88" applyFont="1" applyFill="1" applyBorder="1" applyAlignment="1" quotePrefix="1">
      <alignment vertical="center"/>
      <protection/>
    </xf>
    <xf numFmtId="0" fontId="22" fillId="34" borderId="0" xfId="45" applyNumberFormat="1" applyFont="1" applyFill="1" applyAlignment="1" applyProtection="1">
      <alignment horizontal="right" vertical="top" wrapText="1"/>
      <protection locked="0"/>
    </xf>
    <xf numFmtId="0" fontId="24" fillId="34" borderId="0" xfId="88" applyFont="1" applyFill="1" applyBorder="1">
      <alignment/>
      <protection/>
    </xf>
    <xf numFmtId="167" fontId="22" fillId="34" borderId="0" xfId="82" applyNumberFormat="1" applyFont="1" applyFill="1" applyBorder="1" applyAlignment="1">
      <alignment vertical="top"/>
    </xf>
    <xf numFmtId="0" fontId="22" fillId="34" borderId="0" xfId="82" applyFont="1" applyFill="1" applyBorder="1" applyAlignment="1">
      <alignment horizontal="left" vertical="top" wrapText="1"/>
    </xf>
    <xf numFmtId="0" fontId="27" fillId="34" borderId="0" xfId="82" applyFont="1" applyFill="1" applyBorder="1" applyAlignment="1">
      <alignment vertical="top"/>
    </xf>
    <xf numFmtId="0" fontId="22" fillId="34" borderId="0" xfId="82" applyFont="1" applyFill="1" applyBorder="1" applyAlignment="1">
      <alignment vertical="top" wrapText="1"/>
    </xf>
    <xf numFmtId="0" fontId="23" fillId="34" borderId="0" xfId="88" applyFont="1" applyFill="1" applyBorder="1" applyAlignment="1">
      <alignment vertical="center"/>
      <protection/>
    </xf>
    <xf numFmtId="0" fontId="24" fillId="34" borderId="0" xfId="88" applyFont="1" applyFill="1" applyBorder="1" applyAlignment="1">
      <alignment horizontal="right" vertical="center"/>
      <protection/>
    </xf>
    <xf numFmtId="0" fontId="24" fillId="34" borderId="0" xfId="88" applyFont="1" applyFill="1" applyBorder="1" applyAlignment="1">
      <alignment vertical="center"/>
      <protection/>
    </xf>
    <xf numFmtId="1" fontId="22" fillId="34" borderId="0" xfId="82" applyNumberFormat="1" applyFont="1" applyFill="1" applyBorder="1" applyAlignment="1">
      <alignment vertical="top"/>
    </xf>
    <xf numFmtId="0" fontId="24" fillId="34" borderId="0" xfId="88" applyFont="1" applyFill="1" applyBorder="1" applyAlignment="1">
      <alignment horizontal="left" vertical="center" wrapText="1"/>
      <protection/>
    </xf>
    <xf numFmtId="0" fontId="24" fillId="34" borderId="0" xfId="88" applyFont="1" applyFill="1" applyBorder="1" applyAlignment="1">
      <alignment horizontal="center" vertical="center" wrapText="1"/>
      <protection/>
    </xf>
    <xf numFmtId="166" fontId="24" fillId="34" borderId="0" xfId="88" applyNumberFormat="1" applyFont="1" applyFill="1" applyBorder="1" applyAlignment="1">
      <alignment horizontal="center" vertical="center" wrapText="1"/>
      <protection/>
    </xf>
    <xf numFmtId="0" fontId="24" fillId="34" borderId="0" xfId="88" applyFont="1" applyFill="1" applyBorder="1" applyAlignment="1">
      <alignment horizontal="center"/>
      <protection/>
    </xf>
    <xf numFmtId="0" fontId="24" fillId="34" borderId="0" xfId="88" applyFont="1" applyFill="1" applyBorder="1" applyAlignment="1">
      <alignment/>
      <protection/>
    </xf>
    <xf numFmtId="0" fontId="28" fillId="0" borderId="0" xfId="82" applyFont="1" applyAlignment="1">
      <alignment vertical="top"/>
    </xf>
    <xf numFmtId="49" fontId="9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49" fontId="29" fillId="35" borderId="0" xfId="0" applyNumberFormat="1" applyFont="1" applyFill="1" applyAlignment="1">
      <alignment horizontal="left"/>
    </xf>
    <xf numFmtId="0" fontId="78" fillId="35" borderId="0" xfId="60" applyFont="1" applyFill="1" applyAlignment="1" applyProtection="1">
      <alignment horizontal="left"/>
      <protection/>
    </xf>
    <xf numFmtId="49" fontId="79" fillId="35" borderId="0" xfId="60" applyNumberFormat="1" applyFont="1" applyFill="1" applyAlignment="1" applyProtection="1">
      <alignment horizontal="left"/>
      <protection/>
    </xf>
    <xf numFmtId="0" fontId="79" fillId="0" borderId="0" xfId="60" applyFont="1" applyAlignment="1" applyProtection="1">
      <alignment horizontal="right"/>
      <protection/>
    </xf>
    <xf numFmtId="0" fontId="79" fillId="0" borderId="0" xfId="60" applyFont="1" applyAlignment="1">
      <alignment horizontal="right"/>
    </xf>
    <xf numFmtId="0" fontId="3" fillId="0" borderId="0" xfId="0" applyFont="1" applyAlignment="1">
      <alignment vertical="center"/>
    </xf>
    <xf numFmtId="0" fontId="22" fillId="35" borderId="0" xfId="82" applyFont="1" applyFill="1" applyAlignment="1">
      <alignment vertical="top"/>
    </xf>
    <xf numFmtId="0" fontId="79" fillId="0" borderId="0" xfId="60" applyFont="1" applyAlignment="1" applyProtection="1">
      <alignment horizontal="right"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96" applyNumberFormat="1" applyFont="1" applyAlignment="1">
      <alignment horizontal="left" wrapText="1"/>
      <protection/>
    </xf>
    <xf numFmtId="0" fontId="0" fillId="0" borderId="0" xfId="81" applyFont="1" applyAlignment="1">
      <alignment horizontal="justify" vertical="top" wrapText="1"/>
    </xf>
    <xf numFmtId="0" fontId="0" fillId="0" borderId="4" xfId="81" applyFont="1" applyBorder="1" applyAlignment="1">
      <alignment/>
    </xf>
    <xf numFmtId="0" fontId="0" fillId="0" borderId="0" xfId="81" applyFont="1" applyAlignment="1">
      <alignment/>
    </xf>
    <xf numFmtId="0" fontId="0" fillId="0" borderId="0" xfId="81" applyAlignment="1">
      <alignment/>
    </xf>
    <xf numFmtId="0" fontId="0" fillId="0" borderId="0" xfId="81" applyFont="1" applyAlignment="1">
      <alignment vertical="top" wrapText="1"/>
    </xf>
    <xf numFmtId="0" fontId="2" fillId="0" borderId="0" xfId="81" applyFont="1" applyAlignment="1">
      <alignment horizontal="left" vertical="center"/>
    </xf>
    <xf numFmtId="0" fontId="0" fillId="0" borderId="0" xfId="81" applyNumberFormat="1" applyFont="1" applyAlignment="1">
      <alignment horizontal="left" vertical="center" wrapText="1"/>
    </xf>
    <xf numFmtId="0" fontId="0" fillId="0" borderId="0" xfId="81" applyAlignment="1">
      <alignment horizontal="left" vertical="center" wrapText="1"/>
    </xf>
    <xf numFmtId="0" fontId="0" fillId="0" borderId="4" xfId="81" applyBorder="1" applyAlignment="1">
      <alignment/>
    </xf>
    <xf numFmtId="0" fontId="5" fillId="0" borderId="5" xfId="81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horizontal="left" wrapText="1"/>
    </xf>
    <xf numFmtId="0" fontId="0" fillId="0" borderId="0" xfId="81" applyFont="1" applyAlignment="1">
      <alignment horizontal="justify" wrapText="1"/>
    </xf>
    <xf numFmtId="0" fontId="0" fillId="0" borderId="0" xfId="0" applyFill="1" applyAlignment="1">
      <alignment horizontal="left" wrapText="1"/>
    </xf>
    <xf numFmtId="0" fontId="3" fillId="0" borderId="0" xfId="81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82" applyAlignment="1">
      <alignment vertical="top"/>
    </xf>
    <xf numFmtId="0" fontId="23" fillId="34" borderId="0" xfId="88" applyFont="1" applyFill="1" applyBorder="1" applyAlignment="1">
      <alignment horizontal="center" vertical="center"/>
      <protection/>
    </xf>
    <xf numFmtId="0" fontId="24" fillId="34" borderId="0" xfId="88" applyFont="1" applyFill="1" applyBorder="1" applyAlignment="1">
      <alignment horizontal="left" vertical="top" wrapText="1"/>
      <protection/>
    </xf>
    <xf numFmtId="0" fontId="24" fillId="34" borderId="0" xfId="88" applyFont="1" applyFill="1" applyBorder="1" applyAlignment="1">
      <alignment horizontal="justify" wrapText="1"/>
      <protection/>
    </xf>
    <xf numFmtId="0" fontId="24" fillId="34" borderId="0" xfId="88" applyFont="1" applyFill="1" applyBorder="1" applyAlignment="1">
      <alignment horizontal="justify"/>
      <protection/>
    </xf>
    <xf numFmtId="0" fontId="24" fillId="34" borderId="0" xfId="88" applyFont="1" applyFill="1" applyBorder="1" applyAlignment="1">
      <alignment horizontal="justify" vertical="top" wrapText="1"/>
      <protection/>
    </xf>
    <xf numFmtId="0" fontId="24" fillId="34" borderId="0" xfId="88" applyFont="1" applyFill="1" applyBorder="1" applyAlignment="1">
      <alignment horizontal="justify" vertical="top"/>
      <protection/>
    </xf>
    <xf numFmtId="3" fontId="0" fillId="0" borderId="0" xfId="44" applyNumberFormat="1" applyFont="1" applyAlignment="1" applyProtection="1">
      <alignment horizontal="left" wrapText="1"/>
      <protection locked="0"/>
    </xf>
    <xf numFmtId="0" fontId="0" fillId="0" borderId="0" xfId="44" applyNumberFormat="1" applyFont="1" applyAlignment="1" applyProtection="1">
      <alignment horizontal="left" wrapText="1"/>
      <protection locked="0"/>
    </xf>
    <xf numFmtId="0" fontId="0" fillId="0" borderId="0" xfId="44" applyNumberFormat="1" applyFont="1" applyAlignment="1" applyProtection="1">
      <alignment horizontal="left" wrapText="1"/>
      <protection locked="0"/>
    </xf>
    <xf numFmtId="0" fontId="0" fillId="0" borderId="0" xfId="81" applyAlignment="1">
      <alignment horizontal="justify" vertical="top" wrapText="1"/>
    </xf>
    <xf numFmtId="3" fontId="0" fillId="0" borderId="0" xfId="44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5" xfId="44" applyNumberFormat="1" applyFont="1" applyBorder="1" applyAlignment="1" applyProtection="1">
      <alignment horizontal="left" wrapText="1"/>
      <protection locked="0"/>
    </xf>
    <xf numFmtId="0" fontId="0" fillId="0" borderId="0" xfId="81" applyFont="1" applyAlignment="1">
      <alignment horizontal="justify" vertical="top"/>
    </xf>
    <xf numFmtId="0" fontId="0" fillId="0" borderId="0" xfId="44" applyNumberFormat="1" applyFont="1" applyAlignment="1" applyProtection="1">
      <alignment horizontal="left" wrapText="1" indent="2"/>
      <protection locked="0"/>
    </xf>
    <xf numFmtId="0" fontId="0" fillId="0" borderId="0" xfId="44" applyNumberFormat="1" applyFont="1" applyAlignment="1" applyProtection="1">
      <alignment horizontal="left" wrapText="1" indent="2"/>
      <protection locked="0"/>
    </xf>
    <xf numFmtId="0" fontId="0" fillId="0" borderId="0" xfId="81" applyFont="1" applyAlignment="1">
      <alignment horizontal="right" vertical="top" wrapText="1"/>
    </xf>
    <xf numFmtId="0" fontId="0" fillId="0" borderId="0" xfId="81" applyFont="1" applyAlignment="1">
      <alignment horizontal="right" vertical="top" wrapText="1"/>
    </xf>
    <xf numFmtId="0" fontId="0" fillId="0" borderId="0" xfId="81" applyFont="1" applyAlignment="1">
      <alignment horizontal="center" vertical="top" wrapText="1"/>
    </xf>
    <xf numFmtId="0" fontId="0" fillId="0" borderId="0" xfId="81" applyFont="1" applyAlignment="1">
      <alignment horizontal="center" vertical="top" wrapText="1"/>
    </xf>
    <xf numFmtId="0" fontId="0" fillId="0" borderId="0" xfId="81" applyNumberFormat="1" applyFont="1" applyAlignment="1">
      <alignment horizontal="right" vertical="top" wrapText="1"/>
    </xf>
    <xf numFmtId="0" fontId="5" fillId="0" borderId="0" xfId="81" applyFont="1" applyAlignment="1">
      <alignment horizontal="right" vertical="top" wrapText="1"/>
    </xf>
    <xf numFmtId="0" fontId="0" fillId="0" borderId="0" xfId="82" applyFont="1" applyAlignment="1">
      <alignment vertical="top"/>
    </xf>
    <xf numFmtId="0" fontId="0" fillId="0" borderId="0" xfId="44" applyNumberFormat="1" applyFont="1" applyBorder="1" applyAlignment="1" applyProtection="1">
      <alignment horizontal="left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44" applyNumberFormat="1" applyFont="1" applyBorder="1" applyAlignment="1" applyProtection="1">
      <alignment horizontal="left" wrapText="1"/>
      <protection locked="0"/>
    </xf>
    <xf numFmtId="0" fontId="0" fillId="0" borderId="5" xfId="0" applyNumberFormat="1" applyBorder="1" applyAlignment="1" applyProtection="1">
      <alignment wrapText="1"/>
      <protection locked="0"/>
    </xf>
    <xf numFmtId="0" fontId="0" fillId="0" borderId="5" xfId="0" applyNumberFormat="1" applyFont="1" applyBorder="1" applyAlignment="1" applyProtection="1">
      <alignment wrapText="1"/>
      <protection locked="0"/>
    </xf>
    <xf numFmtId="3" fontId="0" fillId="0" borderId="0" xfId="83" applyNumberFormat="1" applyFont="1" applyBorder="1" applyAlignment="1">
      <alignment horizontal="left" wrapText="1" indent="2"/>
      <protection/>
    </xf>
    <xf numFmtId="0" fontId="0" fillId="0" borderId="0" xfId="83" applyFont="1" applyBorder="1" applyAlignment="1">
      <alignment horizontal="left" wrapText="1" indent="2"/>
      <protection/>
    </xf>
    <xf numFmtId="3" fontId="0" fillId="0" borderId="0" xfId="81" applyNumberFormat="1" applyFont="1" applyBorder="1" applyAlignment="1">
      <alignment/>
    </xf>
    <xf numFmtId="3" fontId="75" fillId="0" borderId="0" xfId="83" applyNumberFormat="1" applyFont="1" applyBorder="1" applyAlignment="1">
      <alignment horizontal="left" wrapText="1" indent="2"/>
      <protection/>
    </xf>
    <xf numFmtId="3" fontId="0" fillId="0" borderId="0" xfId="81" applyNumberFormat="1" applyFont="1" applyBorder="1" applyAlignment="1">
      <alignment horizontal="left"/>
    </xf>
    <xf numFmtId="3" fontId="0" fillId="0" borderId="0" xfId="96" applyNumberFormat="1" applyFont="1" applyBorder="1" applyAlignment="1">
      <alignment wrapText="1"/>
      <protection/>
    </xf>
    <xf numFmtId="3" fontId="0" fillId="0" borderId="0" xfId="81" applyNumberFormat="1" applyFont="1" applyBorder="1" applyAlignment="1">
      <alignment wrapText="1"/>
    </xf>
    <xf numFmtId="3" fontId="0" fillId="0" borderId="0" xfId="96" applyNumberFormat="1" applyFont="1" applyBorder="1" applyAlignment="1">
      <alignment horizontal="left" wrapText="1"/>
      <protection/>
    </xf>
    <xf numFmtId="0" fontId="0" fillId="0" borderId="0" xfId="96" applyFont="1" applyBorder="1">
      <alignment horizontal="left" wrapText="1" indent="2"/>
      <protection/>
    </xf>
    <xf numFmtId="0" fontId="75" fillId="0" borderId="0" xfId="96" applyFont="1" applyBorder="1">
      <alignment horizontal="left" wrapText="1" indent="2"/>
      <protection/>
    </xf>
    <xf numFmtId="0" fontId="75" fillId="0" borderId="0" xfId="57" applyFont="1" applyAlignment="1">
      <alignment horizontal="justify" vertical="top" wrapText="1"/>
      <protection/>
    </xf>
    <xf numFmtId="0" fontId="0" fillId="0" borderId="0" xfId="57" applyFont="1" applyAlignment="1">
      <alignment horizontal="justify" vertical="top" wrapText="1"/>
      <protection/>
    </xf>
    <xf numFmtId="0" fontId="5" fillId="0" borderId="0" xfId="81" applyNumberFormat="1" applyFont="1" applyAlignment="1">
      <alignment/>
    </xf>
    <xf numFmtId="0" fontId="5" fillId="0" borderId="0" xfId="81" applyFont="1" applyAlignment="1">
      <alignment/>
    </xf>
    <xf numFmtId="0" fontId="75" fillId="0" borderId="0" xfId="96" applyFont="1">
      <alignment horizontal="left" wrapText="1" indent="2"/>
      <protection/>
    </xf>
    <xf numFmtId="0" fontId="0" fillId="0" borderId="0" xfId="96" applyFont="1">
      <alignment horizontal="left" wrapText="1" indent="2"/>
      <protection/>
    </xf>
    <xf numFmtId="0" fontId="0" fillId="0" borderId="0" xfId="81" applyNumberFormat="1" applyFont="1" applyAlignment="1">
      <alignment horizontal="left" vertical="center" wrapText="1"/>
    </xf>
    <xf numFmtId="0" fontId="0" fillId="0" borderId="0" xfId="81" applyFont="1" applyAlignment="1">
      <alignment horizontal="left" vertical="center" wrapText="1"/>
    </xf>
    <xf numFmtId="0" fontId="75" fillId="0" borderId="0" xfId="96" applyFont="1" applyFill="1">
      <alignment horizontal="left" wrapText="1" indent="2"/>
      <protection/>
    </xf>
    <xf numFmtId="0" fontId="0" fillId="0" borderId="0" xfId="96" applyFont="1" applyFill="1">
      <alignment horizontal="left" wrapText="1" indent="2"/>
      <protection/>
    </xf>
    <xf numFmtId="0" fontId="75" fillId="0" borderId="0" xfId="57" applyFont="1" applyAlignment="1">
      <alignment horizontal="justify" vertical="justify" wrapText="1"/>
      <protection/>
    </xf>
    <xf numFmtId="3" fontId="75" fillId="0" borderId="0" xfId="96" applyNumberFormat="1" applyFont="1" applyAlignment="1">
      <alignment wrapText="1"/>
      <protection/>
    </xf>
    <xf numFmtId="3" fontId="0" fillId="0" borderId="0" xfId="96" applyNumberFormat="1" applyFont="1" applyAlignment="1">
      <alignment wrapText="1"/>
      <protection/>
    </xf>
    <xf numFmtId="0" fontId="0" fillId="0" borderId="0" xfId="96" applyFont="1" applyFill="1" applyBorder="1">
      <alignment horizontal="left" wrapText="1" indent="2"/>
      <protection/>
    </xf>
    <xf numFmtId="0" fontId="75" fillId="0" borderId="0" xfId="57" applyFont="1" applyAlignment="1">
      <alignment horizontal="distributed" vertical="top" wrapText="1"/>
      <protection/>
    </xf>
    <xf numFmtId="0" fontId="75" fillId="0" borderId="0" xfId="81" applyFont="1" applyAlignment="1">
      <alignment horizontal="justify" vertical="top"/>
    </xf>
    <xf numFmtId="0" fontId="0" fillId="0" borderId="0" xfId="81" applyFont="1" applyAlignment="1">
      <alignment horizontal="justify" vertical="top"/>
    </xf>
    <xf numFmtId="0" fontId="75" fillId="0" borderId="0" xfId="81" applyFont="1" applyAlignment="1">
      <alignment/>
    </xf>
    <xf numFmtId="0" fontId="0" fillId="0" borderId="0" xfId="81" applyFont="1" applyAlignment="1">
      <alignment/>
    </xf>
    <xf numFmtId="0" fontId="9" fillId="0" borderId="0" xfId="81" applyFont="1" applyAlignment="1">
      <alignment horizontal="left" vertical="center"/>
    </xf>
    <xf numFmtId="0" fontId="8" fillId="0" borderId="0" xfId="81" applyFont="1" applyAlignment="1">
      <alignment horizontal="left" vertical="center"/>
    </xf>
    <xf numFmtId="0" fontId="75" fillId="0" borderId="0" xfId="81" applyFont="1" applyAlignment="1">
      <alignment horizontal="justify"/>
    </xf>
    <xf numFmtId="0" fontId="0" fillId="0" borderId="0" xfId="81" applyFont="1" applyAlignment="1">
      <alignment horizontal="justify"/>
    </xf>
    <xf numFmtId="0" fontId="75" fillId="0" borderId="0" xfId="83" applyFont="1" applyAlignment="1">
      <alignment horizontal="justify"/>
      <protection/>
    </xf>
    <xf numFmtId="3" fontId="75" fillId="0" borderId="0" xfId="81" applyNumberFormat="1" applyFont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Border="1" applyAlignment="1" applyProtection="1">
      <alignment/>
      <protection/>
    </xf>
    <xf numFmtId="0" fontId="0" fillId="0" borderId="0" xfId="96" applyFont="1">
      <alignment horizontal="left" wrapText="1" indent="2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97" applyFont="1" applyAlignment="1">
      <alignment horizontal="left" wrapText="1" indent="2"/>
      <protection/>
    </xf>
    <xf numFmtId="0" fontId="0" fillId="0" borderId="0" xfId="97" applyFont="1" applyAlignment="1">
      <alignment horizontal="left" wrapText="1" indent="2"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96" applyFont="1" applyAlignment="1">
      <alignment horizontal="left" wrapText="1" indent="2"/>
      <protection/>
    </xf>
    <xf numFmtId="0" fontId="0" fillId="0" borderId="0" xfId="96" applyFont="1" applyAlignment="1">
      <alignment horizontal="left" wrapText="1" indent="2"/>
      <protection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86" applyFont="1" applyFill="1" applyAlignment="1" applyProtection="1">
      <alignment horizontal="left" vertical="justify" wrapText="1"/>
      <protection/>
    </xf>
    <xf numFmtId="0" fontId="4" fillId="0" borderId="0" xfId="0" applyFont="1" applyAlignment="1">
      <alignment/>
    </xf>
    <xf numFmtId="0" fontId="7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81" applyAlignment="1">
      <alignment horizontal="right" vertical="top" wrapText="1"/>
    </xf>
    <xf numFmtId="0" fontId="5" fillId="0" borderId="0" xfId="83" applyNumberFormat="1" applyFont="1" applyAlignment="1">
      <alignment/>
      <protection/>
    </xf>
    <xf numFmtId="0" fontId="5" fillId="0" borderId="0" xfId="83" applyFont="1" applyAlignment="1">
      <alignment/>
      <protection/>
    </xf>
    <xf numFmtId="0" fontId="14" fillId="0" borderId="0" xfId="83" applyFont="1" applyBorder="1" applyAlignment="1" applyProtection="1">
      <alignment/>
      <protection/>
    </xf>
    <xf numFmtId="0" fontId="14" fillId="0" borderId="0" xfId="83" applyFont="1" applyBorder="1" applyAlignment="1" applyProtection="1">
      <alignment wrapText="1"/>
      <protection/>
    </xf>
    <xf numFmtId="0" fontId="0" fillId="0" borderId="0" xfId="83" applyFont="1" applyAlignment="1">
      <alignment/>
      <protection/>
    </xf>
    <xf numFmtId="0" fontId="75" fillId="0" borderId="0" xfId="83" applyFont="1" applyAlignment="1">
      <alignment/>
      <protection/>
    </xf>
    <xf numFmtId="0" fontId="75" fillId="0" borderId="0" xfId="83" applyFont="1" applyBorder="1" applyAlignment="1" applyProtection="1">
      <alignment horizontal="justify"/>
      <protection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5" fillId="0" borderId="0" xfId="98" applyFont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</cellXfs>
  <cellStyles count="9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1 dec" xfId="34"/>
    <cellStyle name="Base 2 dec" xfId="35"/>
    <cellStyle name="Buena" xfId="36"/>
    <cellStyle name="Cálculo" xfId="37"/>
    <cellStyle name="Capitulo" xfId="38"/>
    <cellStyle name="Celda de comprobación" xfId="39"/>
    <cellStyle name="Celda vinculada" xfId="40"/>
    <cellStyle name="Custom - Modelo8" xfId="41"/>
    <cellStyle name="Dec(1)" xfId="42"/>
    <cellStyle name="Dec(2)" xfId="43"/>
    <cellStyle name="Descripciones" xfId="44"/>
    <cellStyle name="Enc. der" xfId="45"/>
    <cellStyle name="Enc. izq" xfId="46"/>
    <cellStyle name="Enc. izq CENTRAR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ero" xfId="55"/>
    <cellStyle name="Entrada" xfId="56"/>
    <cellStyle name="estilo 1" xfId="57"/>
    <cellStyle name="Etiqueta" xfId="58"/>
    <cellStyle name="Euro" xfId="59"/>
    <cellStyle name="Hyperlink" xfId="60"/>
    <cellStyle name="Hipervínculo 2" xfId="61"/>
    <cellStyle name="Hipervínculo 3" xfId="62"/>
    <cellStyle name="Followed Hyperlink" xfId="63"/>
    <cellStyle name="Incorrecto" xfId="64"/>
    <cellStyle name="Linea Inferior" xfId="65"/>
    <cellStyle name="Linea Superior" xfId="66"/>
    <cellStyle name="Linea Tipo" xfId="67"/>
    <cellStyle name="miles" xfId="68"/>
    <cellStyle name="Miles 1 dec" xfId="69"/>
    <cellStyle name="Miles_10.13" xfId="70"/>
    <cellStyle name="Comma" xfId="71"/>
    <cellStyle name="Comma [0]" xfId="72"/>
    <cellStyle name="Millares 2" xfId="73"/>
    <cellStyle name="Millares 2 2" xfId="74"/>
    <cellStyle name="Millares 2 3" xfId="75"/>
    <cellStyle name="Millares 2 4" xfId="76"/>
    <cellStyle name="Millares 6" xfId="77"/>
    <cellStyle name="Currency" xfId="78"/>
    <cellStyle name="Currency [0]" xfId="79"/>
    <cellStyle name="Neutral" xfId="80"/>
    <cellStyle name="Normal 2" xfId="81"/>
    <cellStyle name="Normal 2 2" xfId="82"/>
    <cellStyle name="Normal 3" xfId="83"/>
    <cellStyle name="Normal 4" xfId="84"/>
    <cellStyle name="Normal 4 2" xfId="85"/>
    <cellStyle name="Normal_c11_04" xfId="86"/>
    <cellStyle name="Normal_CNA" xfId="87"/>
    <cellStyle name="Normal_ht-Gráficas-Apart-04 2" xfId="88"/>
    <cellStyle name="Notas" xfId="89"/>
    <cellStyle name="Num. cuadro" xfId="90"/>
    <cellStyle name="Pie" xfId="91"/>
    <cellStyle name="Pie 2" xfId="92"/>
    <cellStyle name="Pie_c02-03" xfId="93"/>
    <cellStyle name="Percent" xfId="94"/>
    <cellStyle name="Salida" xfId="95"/>
    <cellStyle name="sangria_n1" xfId="96"/>
    <cellStyle name="sangria_n2" xfId="97"/>
    <cellStyle name="sangria_n3" xfId="98"/>
    <cellStyle name="Texto de advertencia" xfId="99"/>
    <cellStyle name="Texto explicativo" xfId="100"/>
    <cellStyle name="Titulo" xfId="101"/>
    <cellStyle name="Título" xfId="102"/>
    <cellStyle name="Título 1" xfId="103"/>
    <cellStyle name="Título 2" xfId="104"/>
    <cellStyle name="Título 3" xfId="105"/>
    <cellStyle name="Titulo_2.14" xfId="106"/>
    <cellStyle name="Total" xfId="107"/>
  </cellStyles>
  <dxfs count="6">
    <dxf>
      <font>
        <b/>
        <i val="0"/>
        <color rgb="FF2922BC"/>
      </font>
    </dxf>
    <dxf>
      <font>
        <b/>
        <i val="0"/>
        <color indexed="12"/>
      </font>
      <fill>
        <patternFill>
          <bgColor indexed="47"/>
        </patternFill>
      </fill>
    </dxf>
    <dxf>
      <font>
        <b/>
        <i val="0"/>
        <color rgb="FF2922BC"/>
      </font>
    </dxf>
    <dxf>
      <font>
        <b/>
        <i val="0"/>
        <color indexed="12"/>
      </font>
      <fill>
        <patternFill>
          <bgColor indexed="47"/>
        </patternFill>
      </fill>
    </dxf>
    <dxf>
      <font>
        <b/>
        <i val="0"/>
        <color rgb="FF0000FF"/>
      </font>
      <fill>
        <patternFill>
          <bgColor rgb="FFFFCC99"/>
        </patternFill>
      </fill>
      <border/>
    </dxf>
    <dxf>
      <font>
        <b/>
        <i val="0"/>
        <color rgb="FF2922B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5"/>
          <c:y val="0.02675"/>
          <c:w val="0.98275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4.1'!$G$8</c:f>
              <c:strCache>
                <c:ptCount val="1"/>
                <c:pt idx="0">
                  <c:v/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4.1'!$F$9:$F$15</c:f>
              <c:strCache/>
            </c:strRef>
          </c:cat>
          <c:val>
            <c:numRef>
              <c:f>'G 4.1'!$G$9:$G$15</c:f>
              <c:numCache/>
            </c:numRef>
          </c:val>
        </c:ser>
        <c:overlap val="-14"/>
        <c:gapWidth val="0"/>
        <c:axId val="36884735"/>
        <c:axId val="8733900"/>
      </c:barChart>
      <c:catAx>
        <c:axId val="36884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33900"/>
        <c:crosses val="autoZero"/>
        <c:auto val="1"/>
        <c:lblOffset val="100"/>
        <c:tickLblSkip val="1"/>
        <c:noMultiLvlLbl val="0"/>
      </c:catAx>
      <c:valAx>
        <c:axId val="8733900"/>
        <c:scaling>
          <c:orientation val="minMax"/>
          <c:max val="390000"/>
          <c:min val="0"/>
        </c:scaling>
        <c:axPos val="l"/>
        <c:delete val="1"/>
        <c:majorTickMark val="out"/>
        <c:minorTickMark val="none"/>
        <c:tickLblPos val="nextTo"/>
        <c:crossAx val="36884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"/>
          <c:y val="0.02675"/>
          <c:w val="0.980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4.1'!$G$19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4.1'!$F$20:$F$27</c:f>
              <c:strCache/>
            </c:strRef>
          </c:cat>
          <c:val>
            <c:numRef>
              <c:f>'G 4.1'!$G$20:$G$27</c:f>
              <c:numCache/>
            </c:numRef>
          </c:val>
        </c:ser>
        <c:overlap val="-14"/>
        <c:gapWidth val="0"/>
        <c:axId val="60243517"/>
        <c:axId val="38789794"/>
      </c:barChart>
      <c:catAx>
        <c:axId val="60243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89794"/>
        <c:crosses val="autoZero"/>
        <c:auto val="1"/>
        <c:lblOffset val="100"/>
        <c:tickLblSkip val="1"/>
        <c:noMultiLvlLbl val="0"/>
      </c:catAx>
      <c:valAx>
        <c:axId val="38789794"/>
        <c:scaling>
          <c:orientation val="minMax"/>
          <c:max val="390000"/>
          <c:min val="0"/>
        </c:scaling>
        <c:axPos val="l"/>
        <c:delete val="1"/>
        <c:majorTickMark val="out"/>
        <c:minorTickMark val="none"/>
        <c:tickLblPos val="nextTo"/>
        <c:crossAx val="60243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5"/>
          <c:y val="0"/>
          <c:w val="0.778"/>
          <c:h val="1.00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4.2'!$F$5:$F$7</c:f>
              <c:strCache/>
            </c:strRef>
          </c:cat>
          <c:val>
            <c:numRef>
              <c:f>'G 4.2'!$G$5:$G$7</c:f>
              <c:numCache/>
            </c:numRef>
          </c:val>
        </c:ser>
        <c:gapWidth val="30"/>
        <c:axId val="42593163"/>
        <c:axId val="42845128"/>
      </c:barChart>
      <c:catAx>
        <c:axId val="42593163"/>
        <c:scaling>
          <c:orientation val="minMax"/>
        </c:scaling>
        <c:axPos val="l"/>
        <c:delete val="1"/>
        <c:majorTickMark val="out"/>
        <c:minorTickMark val="none"/>
        <c:tickLblPos val="nextTo"/>
        <c:crossAx val="42845128"/>
        <c:crosses val="autoZero"/>
        <c:auto val="1"/>
        <c:lblOffset val="100"/>
        <c:tickLblSkip val="1"/>
        <c:noMultiLvlLbl val="0"/>
      </c:catAx>
      <c:valAx>
        <c:axId val="42845128"/>
        <c:scaling>
          <c:orientation val="minMax"/>
          <c:max val="1400000"/>
          <c:min val="0"/>
        </c:scaling>
        <c:axPos val="b"/>
        <c:delete val="1"/>
        <c:majorTickMark val="out"/>
        <c:minorTickMark val="none"/>
        <c:tickLblPos val="nextTo"/>
        <c:crossAx val="42593163"/>
        <c:crossesAt val="1"/>
        <c:crossBetween val="between"/>
        <c:dispUnits/>
        <c:majorUnit val="400000"/>
        <c:minorUnit val="4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28</xdr:row>
      <xdr:rowOff>133350</xdr:rowOff>
    </xdr:from>
    <xdr:ext cx="5895975" cy="609600"/>
    <xdr:sp>
      <xdr:nvSpPr>
        <xdr:cNvPr id="1" name="fuente"/>
        <xdr:cNvSpPr txBox="1">
          <a:spLocks noChangeArrowheads="1"/>
        </xdr:cNvSpPr>
      </xdr:nvSpPr>
      <xdr:spPr>
        <a:xfrm>
          <a:off x="485775" y="4171950"/>
          <a:ext cx="5895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información excluye a los locales no construidos para habitación, viviendas móviles y refugios, debido a que no se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captaron características en estas clases de vivienda. Tampoco se consideran las viviendas sin información de ocupantes.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INEGI. Dirección General de Estadísticas Sociodemográficas.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Censo de Población y Vivienda 2010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www.inegi.org.mx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(13 de enero de 2012).</a:t>
          </a:r>
        </a:p>
      </xdr:txBody>
    </xdr:sp>
    <xdr:clientData/>
  </xdr:oneCellAnchor>
  <xdr:oneCellAnchor>
    <xdr:from>
      <xdr:col>1</xdr:col>
      <xdr:colOff>2924175</xdr:colOff>
      <xdr:row>8</xdr:row>
      <xdr:rowOff>57150</xdr:rowOff>
    </xdr:from>
    <xdr:ext cx="2828925" cy="2781300"/>
    <xdr:graphicFrame>
      <xdr:nvGraphicFramePr>
        <xdr:cNvPr id="2" name="Chart 3"/>
        <xdr:cNvGraphicFramePr/>
      </xdr:nvGraphicFramePr>
      <xdr:xfrm>
        <a:off x="3429000" y="1238250"/>
        <a:ext cx="28289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1</xdr:row>
      <xdr:rowOff>0</xdr:rowOff>
    </xdr:from>
    <xdr:ext cx="8905875" cy="4705350"/>
    <xdr:grpSp>
      <xdr:nvGrpSpPr>
        <xdr:cNvPr id="3" name="6 Grupo"/>
        <xdr:cNvGrpSpPr>
          <a:grpSpLocks/>
        </xdr:cNvGrpSpPr>
      </xdr:nvGrpSpPr>
      <xdr:grpSpPr>
        <a:xfrm>
          <a:off x="0" y="200025"/>
          <a:ext cx="8905875" cy="4705350"/>
          <a:chOff x="11518582" y="419895"/>
          <a:chExt cx="8871718" cy="4658400"/>
        </a:xfrm>
        <a:solidFill>
          <a:srgbClr val="FFFFFF"/>
        </a:solidFill>
      </xdr:grpSpPr>
      <xdr:sp>
        <xdr:nvSpPr>
          <xdr:cNvPr id="4" name="4 Conector recto"/>
          <xdr:cNvSpPr>
            <a:spLocks/>
          </xdr:cNvSpPr>
        </xdr:nvSpPr>
        <xdr:spPr>
          <a:xfrm rot="5400000">
            <a:off x="9200847" y="2749095"/>
            <a:ext cx="46576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5 Conector recto"/>
          <xdr:cNvSpPr>
            <a:spLocks/>
          </xdr:cNvSpPr>
        </xdr:nvSpPr>
        <xdr:spPr>
          <a:xfrm rot="5400000">
            <a:off x="15732648" y="2749095"/>
            <a:ext cx="46576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6 Conector recto"/>
          <xdr:cNvSpPr>
            <a:spLocks/>
          </xdr:cNvSpPr>
        </xdr:nvSpPr>
        <xdr:spPr>
          <a:xfrm rot="10800000">
            <a:off x="11518582" y="429212"/>
            <a:ext cx="655176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 rot="10800000">
            <a:off x="11518582" y="5068978"/>
            <a:ext cx="655176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333375</xdr:colOff>
      <xdr:row>8</xdr:row>
      <xdr:rowOff>57150</xdr:rowOff>
    </xdr:from>
    <xdr:ext cx="3009900" cy="2781300"/>
    <xdr:graphicFrame>
      <xdr:nvGraphicFramePr>
        <xdr:cNvPr id="8" name="Chart 3"/>
        <xdr:cNvGraphicFramePr/>
      </xdr:nvGraphicFramePr>
      <xdr:xfrm>
        <a:off x="333375" y="1238250"/>
        <a:ext cx="30099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3409950</xdr:colOff>
      <xdr:row>7</xdr:row>
      <xdr:rowOff>57150</xdr:rowOff>
    </xdr:from>
    <xdr:ext cx="1924050" cy="142875"/>
    <xdr:sp>
      <xdr:nvSpPr>
        <xdr:cNvPr id="9" name="Text Box 1038"/>
        <xdr:cNvSpPr txBox="1">
          <a:spLocks noChangeArrowheads="1"/>
        </xdr:cNvSpPr>
      </xdr:nvSpPr>
      <xdr:spPr>
        <a:xfrm>
          <a:off x="3914775" y="1095375"/>
          <a:ext cx="1924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número de ocupantes</a:t>
          </a:r>
        </a:p>
      </xdr:txBody>
    </xdr:sp>
    <xdr:clientData/>
  </xdr:oneCellAnchor>
  <xdr:oneCellAnchor>
    <xdr:from>
      <xdr:col>1</xdr:col>
      <xdr:colOff>457200</xdr:colOff>
      <xdr:row>7</xdr:row>
      <xdr:rowOff>57150</xdr:rowOff>
    </xdr:from>
    <xdr:ext cx="1924050" cy="142875"/>
    <xdr:sp>
      <xdr:nvSpPr>
        <xdr:cNvPr id="10" name="Text Box 1038"/>
        <xdr:cNvSpPr txBox="1">
          <a:spLocks noChangeArrowheads="1"/>
        </xdr:cNvSpPr>
      </xdr:nvSpPr>
      <xdr:spPr>
        <a:xfrm>
          <a:off x="962025" y="1095375"/>
          <a:ext cx="1924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número de cuartos</a:t>
          </a:r>
        </a:p>
      </xdr:txBody>
    </xdr:sp>
    <xdr:clientData/>
  </xdr:oneCellAnchor>
  <xdr:oneCellAnchor>
    <xdr:from>
      <xdr:col>1</xdr:col>
      <xdr:colOff>1343025</xdr:colOff>
      <xdr:row>5</xdr:row>
      <xdr:rowOff>57150</xdr:rowOff>
    </xdr:from>
    <xdr:ext cx="3143250" cy="285750"/>
    <xdr:sp>
      <xdr:nvSpPr>
        <xdr:cNvPr id="11" name="Text Box 1038"/>
        <xdr:cNvSpPr txBox="1">
          <a:spLocks noChangeArrowheads="1"/>
        </xdr:cNvSpPr>
      </xdr:nvSpPr>
      <xdr:spPr>
        <a:xfrm>
          <a:off x="1847850" y="790575"/>
          <a:ext cx="3143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de viviendas particulares habitadas: 1 266 235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572250" cy="4743450"/>
    <xdr:grpSp>
      <xdr:nvGrpSpPr>
        <xdr:cNvPr id="1" name="15 Grupo"/>
        <xdr:cNvGrpSpPr>
          <a:grpSpLocks/>
        </xdr:cNvGrpSpPr>
      </xdr:nvGrpSpPr>
      <xdr:grpSpPr>
        <a:xfrm>
          <a:off x="0" y="200025"/>
          <a:ext cx="6572250" cy="4743450"/>
          <a:chOff x="-1" y="1"/>
          <a:chExt cx="6572251" cy="465772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99263" y="876818"/>
          <a:ext cx="5972533" cy="26094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fuente"/>
          <xdr:cNvSpPr txBox="1">
            <a:spLocks noChangeArrowheads="1"/>
          </xdr:cNvSpPr>
        </xdr:nvSpPr>
        <xdr:spPr>
          <a:xfrm>
            <a:off x="486346" y="3722688"/>
            <a:ext cx="5942958" cy="8698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Nota: La información excluye a los locales no construidos para habitación, viviendas móviles y refugios, debido a que no se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captaron características en estas clases de vivienda. Tampoco se consideran las viviendas sin información de ocupantes.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a/ Excluye a las viviendas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que no especificaron si disponen del servicio.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b/ Comprende viviendas que disponen de agua dentro de la vivienda y fuera de ella pero dentro del terreno; asimismo,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excluye a las viviendas que no especificaron si disponen del servicio.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Fuente: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Cuadro 4.9</a:t>
            </a:r>
          </a:p>
        </xdr:txBody>
      </xdr:sp>
      <xdr:grpSp>
        <xdr:nvGrpSpPr>
          <xdr:cNvPr id="4" name="6 Grupo"/>
          <xdr:cNvGrpSpPr>
            <a:grpSpLocks/>
          </xdr:cNvGrpSpPr>
        </xdr:nvGrpSpPr>
        <xdr:grpSpPr>
          <a:xfrm>
            <a:off x="-1" y="1"/>
            <a:ext cx="6572251" cy="4657725"/>
            <a:chOff x="11518581" y="419896"/>
            <a:chExt cx="6552001" cy="4658400"/>
          </a:xfrm>
          <a:solidFill>
            <a:srgbClr val="FFFFFF"/>
          </a:solidFill>
        </xdr:grpSpPr>
        <xdr:sp>
          <xdr:nvSpPr>
            <xdr:cNvPr id="5" name="4 Conector recto"/>
            <xdr:cNvSpPr>
              <a:spLocks/>
            </xdr:cNvSpPr>
          </xdr:nvSpPr>
          <xdr:spPr>
            <a:xfrm rot="5400000">
              <a:off x="9200812" y="2749096"/>
              <a:ext cx="4658473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5 Conector recto"/>
            <xdr:cNvSpPr>
              <a:spLocks/>
            </xdr:cNvSpPr>
          </xdr:nvSpPr>
          <xdr:spPr>
            <a:xfrm rot="5400000">
              <a:off x="15731518" y="2749096"/>
              <a:ext cx="4658473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6 Conector recto"/>
            <xdr:cNvSpPr>
              <a:spLocks/>
            </xdr:cNvSpPr>
          </xdr:nvSpPr>
          <xdr:spPr>
            <a:xfrm rot="10800000">
              <a:off x="11518581" y="429213"/>
              <a:ext cx="655200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7 Conector recto"/>
            <xdr:cNvSpPr>
              <a:spLocks/>
            </xdr:cNvSpPr>
          </xdr:nvSpPr>
          <xdr:spPr>
            <a:xfrm rot="10800000">
              <a:off x="11518581" y="5068979"/>
              <a:ext cx="655200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1038"/>
          <xdr:cNvSpPr txBox="1">
            <a:spLocks noChangeArrowheads="1"/>
          </xdr:cNvSpPr>
        </xdr:nvSpPr>
        <xdr:spPr>
          <a:xfrm>
            <a:off x="1866518" y="682358"/>
            <a:ext cx="3047881" cy="2806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/>
          <a:p>
            <a:pPr algn="ct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viviendas particulares habitadas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1 266 235</a:t>
            </a:r>
          </a:p>
        </xdr:txBody>
      </xdr:sp>
    </xdr:grpSp>
    <xdr:clientData/>
  </xdr:oneCellAnchor>
  <xdr:oneCellAnchor>
    <xdr:from>
      <xdr:col>0</xdr:col>
      <xdr:colOff>381000</xdr:colOff>
      <xdr:row>8</xdr:row>
      <xdr:rowOff>85725</xdr:rowOff>
    </xdr:from>
    <xdr:ext cx="1181100" cy="2181225"/>
    <xdr:grpSp>
      <xdr:nvGrpSpPr>
        <xdr:cNvPr id="10" name="16 Grupo"/>
        <xdr:cNvGrpSpPr>
          <a:grpSpLocks/>
        </xdr:cNvGrpSpPr>
      </xdr:nvGrpSpPr>
      <xdr:grpSpPr>
        <a:xfrm>
          <a:off x="381000" y="1304925"/>
          <a:ext cx="1181100" cy="2181225"/>
          <a:chOff x="304799" y="1090874"/>
          <a:chExt cx="1181100" cy="2172340"/>
        </a:xfrm>
        <a:solidFill>
          <a:srgbClr val="FFFFFF"/>
        </a:solidFill>
      </xdr:grpSpPr>
      <xdr:sp>
        <xdr:nvSpPr>
          <xdr:cNvPr id="11" name="Text Box 2"/>
          <xdr:cNvSpPr txBox="1">
            <a:spLocks noChangeArrowheads="1"/>
          </xdr:cNvSpPr>
        </xdr:nvSpPr>
        <xdr:spPr>
          <a:xfrm>
            <a:off x="304799" y="1090874"/>
            <a:ext cx="1181100" cy="445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Disponen de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energía eléctrica</a:t>
            </a:r>
          </a:p>
        </xdr:txBody>
      </xdr:sp>
      <xdr:sp>
        <xdr:nvSpPr>
          <xdr:cNvPr id="12" name="Text Box 2"/>
          <xdr:cNvSpPr txBox="1">
            <a:spLocks noChangeArrowheads="1"/>
          </xdr:cNvSpPr>
        </xdr:nvSpPr>
        <xdr:spPr>
          <a:xfrm>
            <a:off x="304799" y="1982620"/>
            <a:ext cx="1181100" cy="455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Disponen de agua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entubada en el ámbito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la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vivienda</a:t>
            </a:r>
          </a:p>
        </xdr:txBody>
      </xdr:sp>
      <xdr:sp>
        <xdr:nvSpPr>
          <xdr:cNvPr id="13" name="Text Box 2"/>
          <xdr:cNvSpPr txBox="1">
            <a:spLocks noChangeArrowheads="1"/>
          </xdr:cNvSpPr>
        </xdr:nvSpPr>
        <xdr:spPr>
          <a:xfrm>
            <a:off x="304799" y="2817341"/>
            <a:ext cx="1181100" cy="445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Disponen de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drenaje</a:t>
            </a:r>
          </a:p>
        </xdr:txBody>
      </xdr:sp>
    </xdr:grpSp>
    <xdr:clientData/>
  </xdr:oneCellAnchor>
  <xdr:oneCellAnchor>
    <xdr:from>
      <xdr:col>1</xdr:col>
      <xdr:colOff>971550</xdr:colOff>
      <xdr:row>9</xdr:row>
      <xdr:rowOff>114300</xdr:rowOff>
    </xdr:from>
    <xdr:ext cx="495300" cy="180975"/>
    <xdr:sp>
      <xdr:nvSpPr>
        <xdr:cNvPr id="14" name="15 CuadroTexto"/>
        <xdr:cNvSpPr txBox="1">
          <a:spLocks noChangeArrowheads="1"/>
        </xdr:cNvSpPr>
      </xdr:nvSpPr>
      <xdr:spPr>
        <a:xfrm>
          <a:off x="1476375" y="14763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a/   </a:t>
          </a:r>
        </a:p>
      </xdr:txBody>
    </xdr:sp>
    <xdr:clientData/>
  </xdr:oneCellAnchor>
  <xdr:oneCellAnchor>
    <xdr:from>
      <xdr:col>1</xdr:col>
      <xdr:colOff>962025</xdr:colOff>
      <xdr:row>16</xdr:row>
      <xdr:rowOff>85725</xdr:rowOff>
    </xdr:from>
    <xdr:ext cx="495300" cy="257175"/>
    <xdr:sp>
      <xdr:nvSpPr>
        <xdr:cNvPr id="15" name="16 CuadroTexto"/>
        <xdr:cNvSpPr txBox="1">
          <a:spLocks noChangeArrowheads="1"/>
        </xdr:cNvSpPr>
      </xdr:nvSpPr>
      <xdr:spPr>
        <a:xfrm>
          <a:off x="1466850" y="2447925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b/</a:t>
          </a:r>
        </a:p>
      </xdr:txBody>
    </xdr:sp>
    <xdr:clientData/>
  </xdr:oneCellAnchor>
  <xdr:oneCellAnchor>
    <xdr:from>
      <xdr:col>1</xdr:col>
      <xdr:colOff>962025</xdr:colOff>
      <xdr:row>21</xdr:row>
      <xdr:rowOff>133350</xdr:rowOff>
    </xdr:from>
    <xdr:ext cx="495300" cy="257175"/>
    <xdr:sp>
      <xdr:nvSpPr>
        <xdr:cNvPr id="16" name="17 CuadroTexto"/>
        <xdr:cNvSpPr txBox="1">
          <a:spLocks noChangeArrowheads="1"/>
        </xdr:cNvSpPr>
      </xdr:nvSpPr>
      <xdr:spPr>
        <a:xfrm>
          <a:off x="1466850" y="3209925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a/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n-64026003gto\anuario%202006\buzon_brenda\AEE_11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n204\anuarios\ANU95-2001\CHIH-ED2001\C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SARROLLO%20ESTAD&#237;STICO\Anuarios%20y%20cuadernos\Anuario%202005\Entrega%20de%20formatos%20tipo\Apart-10\Financiera%20Rural\c11-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lvia\AppData\Local\Temp\c11_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n-64026003gto\anuario%202006\Documents%20and%20Settings\BRENDA.MENDOZA\Configuraci&#243;n%20local\Temp\AEE_10-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n-64026003gto\anuario%202006\DESARROLLO%20ESTAD&#237;STICO\Anuarios%20y%20cuadernos\Anuario%202005\Entrega%20de%20formatos%20tipo\Apart-05\SSG\c05-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V&#237;nculoExternoRecuperad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DICACIONES"/>
      <sheetName val="ESPECIFICACIONES"/>
      <sheetName val="INFORMACIÓN 2004"/>
      <sheetName val="INFORMACIÓN 2005"/>
      <sheetName val="HOJA DE DATOS"/>
      <sheetName val="MESA DE AYU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1-01"/>
      <sheetName val="G11-01"/>
      <sheetName val="C11-02"/>
      <sheetName val="C11-03"/>
      <sheetName val="C11-04"/>
      <sheetName val="G11-02"/>
      <sheetName val="C11-05"/>
      <sheetName val="C11-06"/>
      <sheetName val="C11-07"/>
      <sheetName val="C11-08-09"/>
      <sheetName val="C11-09"/>
      <sheetName val="C11-10"/>
      <sheetName val="G11-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2003"/>
      <sheetName val="Formato Tipo"/>
      <sheetName val="PASO 1"/>
      <sheetName val="PASO 2"/>
      <sheetName val="PASO 3"/>
      <sheetName val="PASO 4"/>
      <sheetName val="PASO 5"/>
      <sheetName val="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.1 (2007)"/>
      <sheetName val="18.1(2008)"/>
      <sheetName val="18.2 (2007)"/>
      <sheetName val="18.3 (2007)"/>
      <sheetName val="18.1"/>
      <sheetName val="18.2"/>
      <sheetName val="18.3"/>
      <sheetName val="18.4 (2007)"/>
      <sheetName val="18.4"/>
      <sheetName val="18.5"/>
      <sheetName val="18.7"/>
      <sheetName val="18.5 (2007)"/>
      <sheetName val="18.6 (2007)"/>
      <sheetName val="18.8 (2007)"/>
      <sheetName val="18.8(2008)"/>
      <sheetName val="especificaciones técnicas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DICACIONES"/>
      <sheetName val="ESPECIFICACIONES"/>
      <sheetName val="INFORMACIÓN 2004"/>
      <sheetName val="INFORMACIÓN 2005"/>
      <sheetName val="HOJA DE DATOS"/>
      <sheetName val="MESA DE AYU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2004"/>
      <sheetName val="Formato Tipo2005"/>
      <sheetName val="PASO 1"/>
      <sheetName val="PASO 2"/>
      <sheetName val="PASO 3"/>
      <sheetName val="PASO 4"/>
      <sheetName val="PASO 5"/>
      <sheetName val="2005"/>
      <sheetName val="Instrucciones "/>
      <sheetName val="formato tipo 2005"/>
    </sheetNames>
    <sheetDataSet>
      <sheetData sheetId="1">
        <row r="1">
          <cell r="A1" t="str">
            <v>PERSONAL MÉDICO DE LAS INSTITUCIONES PÚBLICAS DEL SECTOR</v>
          </cell>
          <cell r="F1" t="str">
            <v>CUADRO 16.5</v>
          </cell>
          <cell r="G1" t="str">
            <v>&amp;</v>
          </cell>
        </row>
        <row r="2">
          <cell r="A2" t="str">
            <v>SALUD POR MUNICIPIO SEGÚN RÉGIMEN E INSTITUCIÓN a/</v>
          </cell>
        </row>
        <row r="3">
          <cell r="A3" t="str">
            <v>Al 31 de diciembre de 2004</v>
          </cell>
        </row>
        <row r="6">
          <cell r="A6" t="str">
            <v>MUNICIPIO</v>
          </cell>
          <cell r="E6" t="str">
            <v>TOTAL</v>
          </cell>
          <cell r="F6" t="str">
            <v>LICENCIAS</v>
          </cell>
          <cell r="G6" t="str">
            <v>SEGURIDAD SOCIAL</v>
          </cell>
          <cell r="M6" t="str">
            <v>ASISTENCIA SOCIAL</v>
          </cell>
        </row>
        <row r="9">
          <cell r="G9" t="str">
            <v>IMSS</v>
          </cell>
          <cell r="H9" t="str">
            <v>ISSSTE</v>
          </cell>
          <cell r="J9" t="str">
            <v>PEMEX</v>
          </cell>
          <cell r="K9" t="str">
            <v>SDN</v>
          </cell>
          <cell r="M9" t="str">
            <v>SSG</v>
          </cell>
          <cell r="N9" t="str">
            <v>IMSS-
OPORTU-
NIDADES</v>
          </cell>
        </row>
        <row r="10">
          <cell r="A10" t="str">
            <v>ESTADO</v>
          </cell>
          <cell r="F10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.19 1a parte (SALAMANCA 20 (2)"/>
      <sheetName val="2.8(CELAYA 2005)"/>
      <sheetName val="2.16b(CELAYA 2005)"/>
      <sheetName val="2.17 (CELAYA 2006)"/>
      <sheetName val="2.9(IRAPUATO 2005)"/>
      <sheetName val="2.17(IRAPUATO 2006)"/>
      <sheetName val="2.10(LEÓN 2005)"/>
      <sheetName val="2.17 (LEÓN 2006)"/>
      <sheetName val="2.11(SALAMANCA 2005)"/>
      <sheetName val="2.17 (SALAMANCA 2006)"/>
      <sheetName val="2.12(CELAYA 2005)"/>
      <sheetName val="2.18 1a parte(CELAYA 2006)"/>
      <sheetName val="2.18 2a parte(CELAYA 2006)"/>
      <sheetName val="2.13(IRAPUATO 2005)"/>
      <sheetName val="2.18 1a parte (IRAPUATO 2006)"/>
      <sheetName val="2.18 2a parte (IRAPUATO 2006)"/>
      <sheetName val="2.14(LEÓN 2005)"/>
      <sheetName val="2.18 1a parte (LEÓN 2006)"/>
      <sheetName val="2.18 2a parte (LEÓN 2006)"/>
      <sheetName val="2.15(SALAMANCA 2005)"/>
      <sheetName val="2.18 1a parte (SALAMANCA 2006)"/>
      <sheetName val="2.18 2a parte (SALAMANCA 2006)"/>
      <sheetName val="2.16a(CELAYA 2005)"/>
      <sheetName val="2.19 1a parte(CELAYA 2006)"/>
      <sheetName val="2.19 2a parte(CELAYA 2006)"/>
      <sheetName val="2.17a(IRAPUATO 2005)"/>
      <sheetName val="2.17b(IRAPUATO 2005)"/>
      <sheetName val="2.19 1a parte (IRAPUATO 2006)"/>
      <sheetName val="2.19 2a parte (IRAPUATO 2006)"/>
      <sheetName val="2.18a(LEÓN 2005)"/>
      <sheetName val="2.18b(LEÓN 2005)"/>
      <sheetName val="2.19 1a parte (LEÓN 2006)"/>
      <sheetName val="2.19 2a parte (LEÓN 2006)"/>
      <sheetName val="2.19a(SALAMANCA 2005)"/>
      <sheetName val="2.19b(SALAMANCA 2005)"/>
      <sheetName val="2.19 1a parte (SALAMANCA 2006)"/>
      <sheetName val="2.19 2a parte (SALAMANCA 2006)"/>
      <sheetName val="2.20(CELAYA 2005)"/>
      <sheetName val="2.21(IRAPUATO 2005)"/>
      <sheetName val="2.20 (IRAPUATO 2006)"/>
      <sheetName val="2.22(LEÓN 2005)"/>
      <sheetName val="2.20 (LEÓN 2006)"/>
      <sheetName val="2.23(SALAMANCA 2005)"/>
      <sheetName val="2.20 (SALAMANCA 2006)"/>
      <sheetName val="2.21(CELAYA 2006)"/>
      <sheetName val="2.21 (IRAPUATO 2006)"/>
      <sheetName val="2.21 (LEÓN 2006)"/>
      <sheetName val="2.24(SALAMANCA 2005)"/>
      <sheetName val="2.21 (SALAMANCA 2006)"/>
      <sheetName val="especificaciones técnicas"/>
      <sheetName val="mesa de ayuda"/>
      <sheetName val="HOJA DE DATOS"/>
    </sheetNames>
    <sheetDataSet>
      <sheetData sheetId="23">
        <row r="1">
          <cell r="A1" t="str">
            <v>VOLÚMENES DE CONCENTRACIÓN PROMEDIO MENSUAL DE LOS PRINCIPALES</v>
          </cell>
          <cell r="O1" t="str">
            <v>CUADRO 2.19</v>
          </cell>
          <cell r="P1" t="str">
            <v>&amp;</v>
          </cell>
        </row>
        <row r="2">
          <cell r="A2" t="str">
            <v>CONTAMINANTES ATMOSFÉRICOS </v>
          </cell>
          <cell r="O2" t="str">
            <v>(1a Parte)</v>
          </cell>
        </row>
        <row r="3">
          <cell r="A3" t="str">
            <v>DE LA CIUDAD DE CELAYA</v>
          </cell>
        </row>
        <row r="4">
          <cell r="A4">
            <v>2006</v>
          </cell>
        </row>
        <row r="7">
          <cell r="A7" t="str">
            <v>CONTAMINANTE</v>
          </cell>
          <cell r="E7" t="str">
            <v>ENERO</v>
          </cell>
          <cell r="G7" t="str">
            <v>FEBRERO</v>
          </cell>
          <cell r="I7" t="str">
            <v>MARZO</v>
          </cell>
          <cell r="K7" t="str">
            <v>ABRIL</v>
          </cell>
          <cell r="M7" t="str">
            <v>MAYO</v>
          </cell>
          <cell r="O7" t="str">
            <v>JUNIO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6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293" customWidth="1"/>
    <col min="2" max="2" width="3.83203125" style="294" customWidth="1"/>
    <col min="3" max="3" width="93.83203125" style="294" customWidth="1"/>
    <col min="4" max="16384" width="0" style="295" hidden="1" customWidth="1"/>
  </cols>
  <sheetData>
    <row r="1" ht="15.75" customHeight="1"/>
    <row r="2" ht="16.5" customHeight="1">
      <c r="A2" s="296" t="s">
        <v>456</v>
      </c>
    </row>
    <row r="3" ht="16.5" customHeight="1"/>
    <row r="4" spans="1:3" ht="16.5" customHeight="1">
      <c r="A4" s="298" t="s">
        <v>457</v>
      </c>
      <c r="C4" s="297" t="s">
        <v>458</v>
      </c>
    </row>
    <row r="5" ht="16.5" customHeight="1">
      <c r="C5" s="297" t="s">
        <v>437</v>
      </c>
    </row>
    <row r="6" ht="16.5" customHeight="1">
      <c r="C6" s="297">
        <v>2011</v>
      </c>
    </row>
    <row r="7" ht="16.5" customHeight="1">
      <c r="C7" s="297" t="s">
        <v>436</v>
      </c>
    </row>
    <row r="8" ht="16.5" customHeight="1"/>
    <row r="9" spans="1:3" ht="16.5" customHeight="1">
      <c r="A9" s="298" t="s">
        <v>459</v>
      </c>
      <c r="C9" s="297" t="s">
        <v>0</v>
      </c>
    </row>
    <row r="10" ht="16.5" customHeight="1">
      <c r="C10" s="297" t="s">
        <v>3</v>
      </c>
    </row>
    <row r="11" ht="16.5" customHeight="1"/>
    <row r="12" spans="1:3" ht="16.5" customHeight="1">
      <c r="A12" s="298" t="s">
        <v>460</v>
      </c>
      <c r="C12" s="297" t="s">
        <v>23</v>
      </c>
    </row>
    <row r="13" ht="16.5" customHeight="1">
      <c r="C13" s="297" t="s">
        <v>3</v>
      </c>
    </row>
    <row r="14" ht="16.5" customHeight="1"/>
    <row r="15" spans="1:3" ht="16.5" customHeight="1">
      <c r="A15" s="298" t="s">
        <v>461</v>
      </c>
      <c r="C15" s="297" t="s">
        <v>82</v>
      </c>
    </row>
    <row r="16" ht="16.5" customHeight="1">
      <c r="C16" s="297" t="s">
        <v>3</v>
      </c>
    </row>
    <row r="17" ht="16.5" customHeight="1"/>
    <row r="18" spans="1:3" ht="16.5" customHeight="1">
      <c r="A18" s="298" t="s">
        <v>462</v>
      </c>
      <c r="C18" s="297" t="s">
        <v>463</v>
      </c>
    </row>
    <row r="19" ht="16.5" customHeight="1">
      <c r="C19" s="297" t="s">
        <v>3</v>
      </c>
    </row>
    <row r="20" ht="16.5" customHeight="1"/>
    <row r="21" spans="1:3" ht="16.5" customHeight="1">
      <c r="A21" s="298" t="s">
        <v>464</v>
      </c>
      <c r="C21" s="297" t="s">
        <v>102</v>
      </c>
    </row>
    <row r="22" ht="16.5" customHeight="1">
      <c r="C22" s="297" t="s">
        <v>3</v>
      </c>
    </row>
    <row r="23" ht="16.5" customHeight="1"/>
    <row r="24" spans="1:3" ht="16.5" customHeight="1">
      <c r="A24" s="298" t="s">
        <v>111</v>
      </c>
      <c r="C24" s="297" t="s">
        <v>110</v>
      </c>
    </row>
    <row r="25" ht="16.5" customHeight="1">
      <c r="C25" s="297" t="s">
        <v>112</v>
      </c>
    </row>
    <row r="26" ht="16.5" customHeight="1">
      <c r="C26" s="297" t="s">
        <v>3</v>
      </c>
    </row>
    <row r="27" ht="16.5" customHeight="1"/>
    <row r="28" spans="1:3" ht="16.5" customHeight="1">
      <c r="A28" s="298" t="s">
        <v>465</v>
      </c>
      <c r="C28" s="297" t="s">
        <v>139</v>
      </c>
    </row>
    <row r="29" ht="16.5" customHeight="1">
      <c r="C29" s="297" t="s">
        <v>3</v>
      </c>
    </row>
    <row r="30" ht="16.5" customHeight="1"/>
    <row r="31" spans="1:3" ht="16.5" customHeight="1">
      <c r="A31" s="298" t="s">
        <v>466</v>
      </c>
      <c r="C31" s="297" t="s">
        <v>467</v>
      </c>
    </row>
    <row r="32" ht="16.5" customHeight="1">
      <c r="C32" s="297" t="s">
        <v>148</v>
      </c>
    </row>
    <row r="33" ht="16.5" customHeight="1">
      <c r="C33" s="297" t="s">
        <v>3</v>
      </c>
    </row>
    <row r="34" ht="16.5" customHeight="1"/>
    <row r="35" spans="1:3" ht="16.5" customHeight="1">
      <c r="A35" s="298" t="s">
        <v>468</v>
      </c>
      <c r="C35" s="297" t="s">
        <v>469</v>
      </c>
    </row>
    <row r="36" ht="16.5" customHeight="1">
      <c r="C36" s="297" t="s">
        <v>170</v>
      </c>
    </row>
    <row r="37" ht="16.5" customHeight="1">
      <c r="C37" s="297" t="s">
        <v>3</v>
      </c>
    </row>
    <row r="38" ht="16.5" customHeight="1"/>
    <row r="39" spans="1:3" ht="16.5" customHeight="1">
      <c r="A39" s="298" t="s">
        <v>445</v>
      </c>
      <c r="C39" s="297" t="s">
        <v>444</v>
      </c>
    </row>
    <row r="40" ht="16.5" customHeight="1">
      <c r="C40" s="297" t="s">
        <v>446</v>
      </c>
    </row>
    <row r="41" ht="16.5" customHeight="1">
      <c r="C41" s="297" t="s">
        <v>3</v>
      </c>
    </row>
    <row r="42" ht="16.5" customHeight="1"/>
    <row r="43" spans="1:3" ht="16.5" customHeight="1">
      <c r="A43" s="298" t="s">
        <v>470</v>
      </c>
      <c r="C43" s="297" t="s">
        <v>186</v>
      </c>
    </row>
    <row r="44" ht="16.5" customHeight="1">
      <c r="C44" s="297" t="s">
        <v>188</v>
      </c>
    </row>
    <row r="45" ht="16.5" customHeight="1">
      <c r="C45" s="297" t="s">
        <v>3</v>
      </c>
    </row>
    <row r="46" ht="16.5" customHeight="1"/>
    <row r="47" spans="1:3" ht="16.5" customHeight="1">
      <c r="A47" s="298" t="s">
        <v>471</v>
      </c>
      <c r="C47" s="297" t="s">
        <v>381</v>
      </c>
    </row>
    <row r="48" ht="16.5" customHeight="1">
      <c r="C48" s="297">
        <v>2010</v>
      </c>
    </row>
    <row r="49" ht="16.5" customHeight="1"/>
    <row r="50" spans="1:3" ht="16.5" customHeight="1">
      <c r="A50" s="298" t="s">
        <v>472</v>
      </c>
      <c r="C50" s="297" t="s">
        <v>392</v>
      </c>
    </row>
    <row r="51" ht="16.5" customHeight="1">
      <c r="C51" s="297" t="s">
        <v>390</v>
      </c>
    </row>
    <row r="52" ht="16.5" customHeight="1">
      <c r="C52" s="297">
        <v>2010</v>
      </c>
    </row>
    <row r="53" ht="16.5" customHeight="1">
      <c r="C53" s="297" t="s">
        <v>389</v>
      </c>
    </row>
    <row r="54" ht="16.5" customHeight="1"/>
    <row r="55" spans="1:3" ht="16.5" customHeight="1">
      <c r="A55" s="298" t="s">
        <v>473</v>
      </c>
      <c r="C55" s="297" t="s">
        <v>474</v>
      </c>
    </row>
    <row r="56" ht="16.5" customHeight="1">
      <c r="C56" s="297" t="s">
        <v>214</v>
      </c>
    </row>
    <row r="57" ht="16.5" customHeight="1">
      <c r="C57" s="297">
        <v>2011</v>
      </c>
    </row>
    <row r="58" ht="16.5" customHeight="1">
      <c r="C58" s="297" t="s">
        <v>215</v>
      </c>
    </row>
    <row r="59" ht="16.5" customHeight="1"/>
    <row r="60" spans="1:3" ht="16.5" customHeight="1">
      <c r="A60" s="298" t="s">
        <v>475</v>
      </c>
      <c r="C60" s="297" t="s">
        <v>476</v>
      </c>
    </row>
    <row r="61" ht="16.5" customHeight="1">
      <c r="C61" s="297" t="s">
        <v>296</v>
      </c>
    </row>
    <row r="62" ht="16.5" customHeight="1">
      <c r="C62" s="297">
        <v>2011</v>
      </c>
    </row>
    <row r="63" ht="16.5" customHeight="1"/>
    <row r="64" spans="1:3" ht="16.5" customHeight="1">
      <c r="A64" s="298" t="s">
        <v>477</v>
      </c>
      <c r="C64" s="297" t="s">
        <v>478</v>
      </c>
    </row>
    <row r="65" ht="16.5" customHeight="1">
      <c r="C65" s="297" t="s">
        <v>399</v>
      </c>
    </row>
    <row r="66" ht="16.5" customHeight="1">
      <c r="C66" s="297">
        <v>2011</v>
      </c>
    </row>
    <row r="67" ht="16.5" customHeight="1"/>
    <row r="68" spans="1:3" ht="16.5" customHeight="1">
      <c r="A68" s="298" t="s">
        <v>479</v>
      </c>
      <c r="C68" s="297" t="s">
        <v>480</v>
      </c>
    </row>
    <row r="69" ht="16.5" customHeight="1">
      <c r="C69" s="297" t="s">
        <v>330</v>
      </c>
    </row>
    <row r="70" ht="16.5" customHeight="1">
      <c r="C70" s="297" t="s">
        <v>331</v>
      </c>
    </row>
    <row r="71" ht="16.5" customHeight="1"/>
    <row r="72" spans="1:3" ht="16.5" customHeight="1">
      <c r="A72" s="298" t="s">
        <v>481</v>
      </c>
      <c r="C72" s="297" t="s">
        <v>420</v>
      </c>
    </row>
    <row r="73" ht="16.5" customHeight="1">
      <c r="C73" s="297" t="s">
        <v>331</v>
      </c>
    </row>
    <row r="74" ht="16.5" customHeight="1"/>
    <row r="75" spans="1:3" ht="16.5" customHeight="1">
      <c r="A75" s="298" t="s">
        <v>482</v>
      </c>
      <c r="C75" s="297" t="s">
        <v>443</v>
      </c>
    </row>
    <row r="76" ht="16.5" customHeight="1">
      <c r="C76" s="297" t="s">
        <v>331</v>
      </c>
    </row>
    <row r="77" ht="16.5" customHeight="1"/>
  </sheetData>
  <sheetProtection/>
  <hyperlinks>
    <hyperlink ref="C4:C7" location="'4.1'!A1" tooltip="Cuadro 4.1" display="'4.1'!A1"/>
    <hyperlink ref="A4" location="'4.1'!A1" tooltip="Cuadro 4.1" display="'4.1'!A1"/>
    <hyperlink ref="C9:C10" location="'4.2'!A1" tooltip="Cuadro 4.2" display="'4.2'!A1"/>
    <hyperlink ref="A9" location="'4.2'!A1" tooltip="Cuadro 4.2" display="'4.2'!A1"/>
    <hyperlink ref="C12:C13" location="'4.3'!A1" tooltip="Cuadro 4.3" display="'4.3'!A1"/>
    <hyperlink ref="A12" location="'4.3'!A1" tooltip="Cuadro 4.3" display="'4.3'!A1"/>
    <hyperlink ref="C15:C16" location="'4.4'!A1" tooltip="Cuadro 4.4" display="'4.4'!A1"/>
    <hyperlink ref="A15" location="'4.4'!A1" tooltip="Cuadro 4.4" display="'4.4'!A1"/>
    <hyperlink ref="C18:C19" location="'4.5'!A1" tooltip="Cuadro 4.5" display="'4.5'!A1"/>
    <hyperlink ref="A18" location="'4.5'!A1" tooltip="Cuadro 4.5" display="'4.5'!A1"/>
    <hyperlink ref="C21:C22" location="'4.6'!A1" tooltip="Cuadro 4.6" display="'4.6'!A1"/>
    <hyperlink ref="A21" location="'4.6'!A1" tooltip="Cuadro 4.6" display="'4.6'!A1"/>
    <hyperlink ref="C24:C26" location="'G 4.1'!A1" tooltip="Gráfica 4.1" display="'G 4.1'!A1"/>
    <hyperlink ref="A24" location="'G 4.1'!A1" tooltip="Gráfica 4.1" display="'G 4.1'!A1"/>
    <hyperlink ref="C28:C29" location="'4.7'!A1" tooltip="Cuadro 4.7" display="'4.7'!A1"/>
    <hyperlink ref="A28" location="'4.7'!A1" tooltip="Cuadro 4.7" display="'4.7'!A1"/>
    <hyperlink ref="C31:C33" location="'4.8'!A1" tooltip="Cuadro 4.8" display="'4.8'!A1"/>
    <hyperlink ref="A31" location="'4.8'!A1" tooltip="Cuadro 4.8" display="'4.8'!A1"/>
    <hyperlink ref="C35:C37" location="'4.9'!A1" tooltip="Cuadro 4.9" display="'4.9'!A1"/>
    <hyperlink ref="A35" location="'4.9'!A1" tooltip="Cuadro 4.9" display="'4.9'!A1"/>
    <hyperlink ref="C39:C41" location="'G 4.2'!A1" tooltip="Gráfica 4.2" display="'G 4.2'!A1"/>
    <hyperlink ref="A39" location="'G 4.2'!A1" tooltip="Gráfica 4.2" display="'G 4.2'!A1"/>
    <hyperlink ref="C43:C45" location="'4.10'!A1" tooltip="Cuadro 4.10" display="'4.10'!A1"/>
    <hyperlink ref="A43" location="'4.10'!A1" tooltip="Cuadro 4.10" display="'4.10'!A1"/>
    <hyperlink ref="C47:C48" location="'4.11'!A1" tooltip="Cuadro 4.11" display="'4.11'!A1"/>
    <hyperlink ref="A47" location="'4.11'!A1" tooltip="Cuadro 4.11" display="'4.11'!A1"/>
    <hyperlink ref="C50:C53" location="'4.12'!A1" tooltip="Cuadro 4.12" display="'4.12'!A1"/>
    <hyperlink ref="A50" location="'4.12'!A1" tooltip="Cuadro 4.12" display="'4.12'!A1"/>
    <hyperlink ref="C55:C58" location="'4.13'!A1" tooltip="Cuadro 4.13" display="'4.13'!A1"/>
    <hyperlink ref="A55" location="'4.13'!A1" tooltip="Cuadro 4.13" display="'4.13'!A1"/>
    <hyperlink ref="C60:C62" location="'4.14'!A1" tooltip="Cuadro 4.14" display="'4.14'!A1"/>
    <hyperlink ref="A60" location="'4.14'!A1" tooltip="Cuadro 4.14" display="'4.14'!A1"/>
    <hyperlink ref="C64:C66" location="'4.15'!A1" tooltip="Cuadro 4.15" display="'4.15'!A1"/>
    <hyperlink ref="A64" location="'4.15'!A1" tooltip="Cuadro 4.15" display="'4.15'!A1"/>
    <hyperlink ref="C68:C70" location="'4.16'!A1" tooltip="Cuadro 4.16" display="'4.16'!A1"/>
    <hyperlink ref="A68" location="'4.16'!A1" tooltip="Cuadro 4.16" display="'4.16'!A1"/>
    <hyperlink ref="C72:C73" location="'4.17'!A1" tooltip="Cuadro 4.17" display="'4.17'!A1"/>
    <hyperlink ref="A72" location="'4.17'!A1" tooltip="Cuadro 4.17" display="'4.17'!A1"/>
    <hyperlink ref="C75:C76" location="'4.18'!A1" tooltip="Cuadro 4.18" display="'4.18'!A1"/>
    <hyperlink ref="A75" location="'4.18'!A1" tooltip="Cuadro 4.18" display="'4.18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&amp;L&amp;G&amp;C&amp;"Arial,Negrita"&amp;10Sistema para la consulta del anuario estadístico
de Guanajuato 2012</oddHeader>
    <oddFooter>&amp;R&amp;"Arial"&amp;10&amp;P/&amp;N</oddFooter>
  </headerFooter>
  <rowBreaks count="1" manualBreakCount="1">
    <brk id="42" max="2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1"/>
  <sheetViews>
    <sheetView showGridLines="0" showRowColHeaders="0" zoomScalePageLayoutView="0" workbookViewId="0" topLeftCell="A1">
      <pane xSplit="4" ySplit="12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1.33203125" style="0" customWidth="1"/>
    <col min="5" max="5" width="9.16015625" style="0" bestFit="1" customWidth="1"/>
    <col min="6" max="6" width="2.66015625" style="0" customWidth="1"/>
    <col min="7" max="7" width="8.16015625" style="0" customWidth="1"/>
    <col min="8" max="8" width="8.83203125" style="0" customWidth="1"/>
    <col min="9" max="9" width="8.33203125" style="0" customWidth="1"/>
    <col min="10" max="10" width="10.16015625" style="0" customWidth="1"/>
    <col min="11" max="11" width="9" style="0" customWidth="1"/>
    <col min="12" max="12" width="8.66015625" style="0" customWidth="1"/>
    <col min="13" max="13" width="7.5" style="0" customWidth="1"/>
    <col min="14" max="14" width="6.66015625" style="0" customWidth="1"/>
    <col min="15" max="15" width="8.66015625" style="0" customWidth="1"/>
    <col min="16" max="16" width="9.5" style="0" customWidth="1"/>
    <col min="17" max="16384" width="0" style="0" hidden="1" customWidth="1"/>
  </cols>
  <sheetData>
    <row r="1" ht="15.75" customHeight="1"/>
    <row r="2" spans="1:18" ht="12.75">
      <c r="A2" s="68" t="s">
        <v>146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299" t="s">
        <v>147</v>
      </c>
      <c r="Q2" t="s">
        <v>2</v>
      </c>
      <c r="R2" s="1"/>
    </row>
    <row r="3" spans="1:18" ht="12.75">
      <c r="A3" s="327" t="s">
        <v>148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2"/>
      <c r="R3" s="1"/>
    </row>
    <row r="4" spans="1:15" ht="12.75">
      <c r="A4" s="306" t="s">
        <v>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spans="1:16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3"/>
    </row>
    <row r="6" ht="1.5" customHeight="1"/>
    <row r="7" spans="1:16" ht="11.25">
      <c r="A7" s="363" t="s">
        <v>149</v>
      </c>
      <c r="B7" s="363"/>
      <c r="C7" s="363"/>
      <c r="D7" s="363"/>
      <c r="E7" s="364" t="s">
        <v>150</v>
      </c>
      <c r="F7" s="364"/>
      <c r="G7" s="364"/>
      <c r="H7" s="365"/>
      <c r="I7" s="365"/>
      <c r="J7" s="365"/>
      <c r="K7" s="365"/>
      <c r="L7" s="365"/>
      <c r="M7" s="365"/>
      <c r="N7" s="365"/>
      <c r="O7" s="365"/>
      <c r="P7" s="365"/>
    </row>
    <row r="8" spans="1:16" ht="11.25">
      <c r="A8" s="363"/>
      <c r="B8" s="363"/>
      <c r="C8" s="363"/>
      <c r="D8" s="363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</row>
    <row r="9" spans="1:16" ht="1.5" customHeight="1">
      <c r="A9" s="363"/>
      <c r="B9" s="363"/>
      <c r="C9" s="363"/>
      <c r="D9" s="363"/>
      <c r="E9" s="21"/>
      <c r="F9" s="21"/>
      <c r="G9" s="21"/>
      <c r="H9" s="21"/>
      <c r="I9" s="21"/>
      <c r="J9" s="21"/>
      <c r="K9" s="21"/>
      <c r="L9" s="21"/>
      <c r="M9" s="21"/>
      <c r="N9" s="97"/>
      <c r="O9" s="21"/>
      <c r="P9" s="21"/>
    </row>
    <row r="10" spans="1:16" ht="1.5" customHeight="1">
      <c r="A10" s="363"/>
      <c r="B10" s="363"/>
      <c r="C10" s="363"/>
      <c r="D10" s="363"/>
      <c r="E10" s="7"/>
      <c r="F10" s="7"/>
      <c r="G10" s="7"/>
      <c r="H10" s="7"/>
      <c r="I10" s="7"/>
      <c r="J10" s="7"/>
      <c r="K10" s="7"/>
      <c r="L10" s="7"/>
      <c r="M10" s="7"/>
      <c r="N10" s="98"/>
      <c r="O10" s="7"/>
      <c r="P10" s="7"/>
    </row>
    <row r="11" spans="1:16" ht="56.25">
      <c r="A11" s="363"/>
      <c r="B11" s="363"/>
      <c r="C11" s="363"/>
      <c r="D11" s="363"/>
      <c r="E11" s="24" t="s">
        <v>8</v>
      </c>
      <c r="F11" s="25" t="s">
        <v>20</v>
      </c>
      <c r="G11" s="7" t="s">
        <v>151</v>
      </c>
      <c r="H11" s="7" t="s">
        <v>152</v>
      </c>
      <c r="I11" s="7" t="s">
        <v>153</v>
      </c>
      <c r="J11" s="7" t="s">
        <v>154</v>
      </c>
      <c r="K11" s="7" t="s">
        <v>155</v>
      </c>
      <c r="L11" s="7" t="s">
        <v>156</v>
      </c>
      <c r="M11" s="7" t="s">
        <v>157</v>
      </c>
      <c r="N11" s="98" t="s">
        <v>158</v>
      </c>
      <c r="O11" s="7" t="s">
        <v>159</v>
      </c>
      <c r="P11" s="7" t="s">
        <v>160</v>
      </c>
    </row>
    <row r="12" spans="1:16" ht="1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8" ht="23.25" customHeight="1">
      <c r="A13" s="366" t="s">
        <v>8</v>
      </c>
      <c r="B13" s="366"/>
      <c r="C13" s="366"/>
      <c r="D13" s="366"/>
      <c r="E13" s="99">
        <v>1287875</v>
      </c>
      <c r="F13" s="100"/>
      <c r="G13" s="101">
        <v>8.244433660099</v>
      </c>
      <c r="H13" s="101">
        <v>0.45773075803164</v>
      </c>
      <c r="I13" s="101">
        <v>5.43026303018538</v>
      </c>
      <c r="J13" s="101">
        <v>81.337940405707</v>
      </c>
      <c r="K13" s="101">
        <v>0.1073085509075</v>
      </c>
      <c r="L13" s="126" t="s">
        <v>211</v>
      </c>
      <c r="M13" s="126" t="s">
        <v>211</v>
      </c>
      <c r="N13" s="101">
        <v>3.58365524604484</v>
      </c>
      <c r="O13" s="101">
        <v>0.2997185285839</v>
      </c>
      <c r="P13" s="101">
        <v>0.45796369989323</v>
      </c>
      <c r="R13" t="s">
        <v>204</v>
      </c>
    </row>
    <row r="14" spans="1:18" ht="23.25" customHeight="1">
      <c r="A14" s="358" t="s">
        <v>161</v>
      </c>
      <c r="B14" s="359"/>
      <c r="C14" s="359"/>
      <c r="D14" s="359"/>
      <c r="E14" s="99">
        <v>72260</v>
      </c>
      <c r="F14" s="20"/>
      <c r="G14" s="102">
        <v>23.6631608081926</v>
      </c>
      <c r="H14" s="102">
        <v>1.82673678383614</v>
      </c>
      <c r="I14" s="102">
        <v>30.1480763908109</v>
      </c>
      <c r="J14" s="102">
        <v>24.2651536119568</v>
      </c>
      <c r="K14" s="102">
        <v>0.55770827567118</v>
      </c>
      <c r="L14" s="102">
        <v>0.0553556601162469</v>
      </c>
      <c r="M14" s="102">
        <v>0.1134791032383</v>
      </c>
      <c r="N14" s="102">
        <v>18.0168834763354</v>
      </c>
      <c r="O14" s="102">
        <v>1.24688624411846</v>
      </c>
      <c r="P14" s="102">
        <v>0.10655964572377</v>
      </c>
      <c r="R14" t="s">
        <v>205</v>
      </c>
    </row>
    <row r="15" spans="1:18" ht="28.5" customHeight="1">
      <c r="A15" s="358" t="s">
        <v>162</v>
      </c>
      <c r="B15" s="359"/>
      <c r="C15" s="359"/>
      <c r="D15" s="359"/>
      <c r="E15" s="99">
        <v>182</v>
      </c>
      <c r="F15" s="20"/>
      <c r="G15" s="102">
        <v>24.1758241758241</v>
      </c>
      <c r="H15" s="102">
        <v>41.7582417582417</v>
      </c>
      <c r="I15" s="102">
        <v>10.9890109890109</v>
      </c>
      <c r="J15" s="102">
        <v>10.4395604395604</v>
      </c>
      <c r="K15" s="102">
        <v>0.54945054945054</v>
      </c>
      <c r="L15" s="102">
        <v>0</v>
      </c>
      <c r="M15" s="102">
        <v>0</v>
      </c>
      <c r="N15" s="102">
        <v>12.087912087912</v>
      </c>
      <c r="O15" s="102">
        <v>0</v>
      </c>
      <c r="P15" s="102">
        <v>0</v>
      </c>
      <c r="R15" t="s">
        <v>206</v>
      </c>
    </row>
    <row r="16" spans="1:18" ht="17.25" customHeight="1">
      <c r="A16" s="358" t="s">
        <v>163</v>
      </c>
      <c r="B16" s="359"/>
      <c r="C16" s="359"/>
      <c r="D16" s="359"/>
      <c r="E16" s="99">
        <v>1646</v>
      </c>
      <c r="F16" s="20"/>
      <c r="G16" s="102">
        <v>10.9963547995139</v>
      </c>
      <c r="H16" s="102">
        <v>0</v>
      </c>
      <c r="I16" s="102">
        <v>4.67800729040097</v>
      </c>
      <c r="J16" s="102">
        <v>9.65978128797084</v>
      </c>
      <c r="K16" s="102">
        <v>5.58930741190765</v>
      </c>
      <c r="L16" s="102">
        <v>0</v>
      </c>
      <c r="M16" s="102">
        <v>0</v>
      </c>
      <c r="N16" s="102">
        <v>7.71567436208991</v>
      </c>
      <c r="O16" s="102">
        <v>61.3608748481166</v>
      </c>
      <c r="P16" s="102">
        <v>0</v>
      </c>
      <c r="R16" t="s">
        <v>207</v>
      </c>
    </row>
    <row r="17" spans="1:18" ht="28.5" customHeight="1">
      <c r="A17" s="358" t="s">
        <v>164</v>
      </c>
      <c r="B17" s="359"/>
      <c r="C17" s="359"/>
      <c r="D17" s="359"/>
      <c r="E17" s="99">
        <v>2820</v>
      </c>
      <c r="F17" s="20"/>
      <c r="G17" s="102">
        <v>24.0780141843971</v>
      </c>
      <c r="H17" s="102">
        <v>6.31205673758865</v>
      </c>
      <c r="I17" s="102">
        <v>55.9574468085106</v>
      </c>
      <c r="J17" s="102">
        <v>10.886524822695</v>
      </c>
      <c r="K17" s="102">
        <v>0</v>
      </c>
      <c r="L17" s="127" t="s">
        <v>211</v>
      </c>
      <c r="M17" s="102">
        <v>0</v>
      </c>
      <c r="N17" s="102">
        <v>1.80851063829787</v>
      </c>
      <c r="O17" s="102">
        <v>0.92198581560283</v>
      </c>
      <c r="P17" s="102">
        <v>0</v>
      </c>
      <c r="R17" t="s">
        <v>208</v>
      </c>
    </row>
    <row r="18" spans="1:18" ht="17.25" customHeight="1">
      <c r="A18" s="358" t="s">
        <v>152</v>
      </c>
      <c r="B18" s="358"/>
      <c r="C18" s="358"/>
      <c r="D18" s="358"/>
      <c r="E18" s="99">
        <v>1998</v>
      </c>
      <c r="F18" s="20"/>
      <c r="G18" s="102">
        <v>20.3203203203203</v>
      </c>
      <c r="H18" s="102">
        <v>51.6516516516516</v>
      </c>
      <c r="I18" s="102">
        <v>22.7727727727727</v>
      </c>
      <c r="J18" s="102">
        <v>3.45345345345345</v>
      </c>
      <c r="K18" s="102">
        <v>0</v>
      </c>
      <c r="L18" s="102">
        <v>0</v>
      </c>
      <c r="M18" s="102">
        <v>0</v>
      </c>
      <c r="N18" s="102">
        <v>1.8018018018018</v>
      </c>
      <c r="O18" s="102">
        <v>0</v>
      </c>
      <c r="P18" s="102">
        <v>0</v>
      </c>
      <c r="R18" t="s">
        <v>209</v>
      </c>
    </row>
    <row r="19" spans="1:18" ht="17.25" customHeight="1">
      <c r="A19" s="358" t="s">
        <v>165</v>
      </c>
      <c r="B19" s="358"/>
      <c r="C19" s="358"/>
      <c r="D19" s="358"/>
      <c r="E19" s="99">
        <v>2223</v>
      </c>
      <c r="F19" s="20"/>
      <c r="G19" s="102">
        <v>18.5784975258659</v>
      </c>
      <c r="H19" s="102">
        <v>11.4709851551956</v>
      </c>
      <c r="I19" s="102">
        <v>51.6869095816464</v>
      </c>
      <c r="J19" s="102">
        <v>12.5506072874493</v>
      </c>
      <c r="K19" s="102">
        <v>2.74403958614484</v>
      </c>
      <c r="L19" s="102">
        <v>0.26990553306342</v>
      </c>
      <c r="M19" s="102">
        <v>0</v>
      </c>
      <c r="N19" s="102">
        <v>2.20422852001799</v>
      </c>
      <c r="O19" s="102">
        <v>0.49482681061628</v>
      </c>
      <c r="P19" s="102">
        <v>0</v>
      </c>
      <c r="R19" t="s">
        <v>210</v>
      </c>
    </row>
    <row r="20" spans="1:16" ht="17.25" customHeight="1">
      <c r="A20" s="358" t="s">
        <v>156</v>
      </c>
      <c r="B20" s="358"/>
      <c r="C20" s="358"/>
      <c r="D20" s="358"/>
      <c r="E20" s="99">
        <v>1437</v>
      </c>
      <c r="F20" s="20"/>
      <c r="G20" s="102">
        <v>9.81210855949895</v>
      </c>
      <c r="H20" s="102">
        <v>12.1781489213639</v>
      </c>
      <c r="I20" s="102">
        <v>24.5650661099512</v>
      </c>
      <c r="J20" s="102">
        <v>15.1009046624913</v>
      </c>
      <c r="K20" s="102">
        <v>0.06958942240779</v>
      </c>
      <c r="L20" s="102">
        <v>25.6089074460682</v>
      </c>
      <c r="M20" s="102">
        <v>0</v>
      </c>
      <c r="N20" s="102">
        <v>12.6652748782185</v>
      </c>
      <c r="O20" s="102">
        <v>0</v>
      </c>
      <c r="P20" s="102">
        <v>0</v>
      </c>
    </row>
    <row r="21" spans="1:16" ht="51" customHeight="1">
      <c r="A21" s="358" t="s">
        <v>166</v>
      </c>
      <c r="B21" s="358"/>
      <c r="C21" s="358"/>
      <c r="D21" s="358"/>
      <c r="E21" s="99">
        <v>1200188</v>
      </c>
      <c r="F21" s="20"/>
      <c r="G21" s="102">
        <v>7.26536175999093</v>
      </c>
      <c r="H21" s="102">
        <v>0.23296350238462</v>
      </c>
      <c r="I21" s="102">
        <v>3.709085576593</v>
      </c>
      <c r="J21" s="102">
        <v>85.7244031768356</v>
      </c>
      <c r="K21" s="102">
        <v>0.06865591057401</v>
      </c>
      <c r="L21" s="127" t="s">
        <v>211</v>
      </c>
      <c r="M21" s="127" t="s">
        <v>211</v>
      </c>
      <c r="N21" s="102">
        <v>2.71040870263658</v>
      </c>
      <c r="O21" s="102">
        <v>0.15930837502124</v>
      </c>
      <c r="P21" s="102">
        <v>0.0843201231807</v>
      </c>
    </row>
    <row r="22" spans="1:16" ht="17.25" customHeight="1">
      <c r="A22" s="358" t="s">
        <v>145</v>
      </c>
      <c r="B22" s="358"/>
      <c r="C22" s="358"/>
      <c r="D22" s="358"/>
      <c r="E22" s="99">
        <v>5121</v>
      </c>
      <c r="F22" s="20"/>
      <c r="G22" s="102">
        <v>0.33196641280999</v>
      </c>
      <c r="H22" s="102">
        <v>1.23022847100175</v>
      </c>
      <c r="I22" s="127" t="s">
        <v>211</v>
      </c>
      <c r="J22" s="102">
        <v>1.81605155243116</v>
      </c>
      <c r="K22" s="102">
        <v>0</v>
      </c>
      <c r="L22" s="102">
        <v>0</v>
      </c>
      <c r="M22" s="102">
        <v>0</v>
      </c>
      <c r="N22" s="102">
        <v>2.67525873852763</v>
      </c>
      <c r="O22" s="102">
        <v>0</v>
      </c>
      <c r="P22" s="102">
        <v>93.9074399531341</v>
      </c>
    </row>
    <row r="23" spans="1:16" ht="17.25" customHeight="1">
      <c r="A23" s="317"/>
      <c r="B23" s="317"/>
      <c r="C23" s="317"/>
      <c r="D23" s="31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1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6"/>
    </row>
    <row r="25" spans="1:16" ht="11.25">
      <c r="A25" s="48" t="s">
        <v>19</v>
      </c>
      <c r="B25" s="20"/>
      <c r="C25" s="319" t="s">
        <v>202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</row>
    <row r="26" spans="1:16" ht="11.25">
      <c r="A26" s="48"/>
      <c r="B26" s="20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</row>
    <row r="27" spans="1:16" ht="11.25">
      <c r="A27" s="48" t="s">
        <v>20</v>
      </c>
      <c r="B27" s="316" t="s">
        <v>167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</row>
    <row r="28" spans="1:16" ht="11.25">
      <c r="A28" s="20" t="s">
        <v>22</v>
      </c>
      <c r="B28" s="19"/>
      <c r="C28" s="19"/>
      <c r="D28" s="319" t="s">
        <v>403</v>
      </c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</row>
    <row r="29" spans="1:16" ht="11.25">
      <c r="A29" s="19"/>
      <c r="B29" s="49"/>
      <c r="C29" s="49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</row>
    <row r="30" ht="11.25" hidden="1">
      <c r="A30" s="267" t="s">
        <v>2</v>
      </c>
    </row>
    <row r="31" ht="15" hidden="1">
      <c r="D31" s="50"/>
    </row>
  </sheetData>
  <sheetProtection/>
  <mergeCells count="18">
    <mergeCell ref="A14:D14"/>
    <mergeCell ref="A15:D15"/>
    <mergeCell ref="A16:D16"/>
    <mergeCell ref="A3:O3"/>
    <mergeCell ref="A4:O4"/>
    <mergeCell ref="A7:D11"/>
    <mergeCell ref="E7:P8"/>
    <mergeCell ref="A13:D13"/>
    <mergeCell ref="A17:D17"/>
    <mergeCell ref="A18:D18"/>
    <mergeCell ref="D28:P29"/>
    <mergeCell ref="A20:D20"/>
    <mergeCell ref="A21:D21"/>
    <mergeCell ref="A22:D22"/>
    <mergeCell ref="A23:D23"/>
    <mergeCell ref="C25:P26"/>
    <mergeCell ref="B27:P27"/>
    <mergeCell ref="A19:D19"/>
  </mergeCells>
  <hyperlinks>
    <hyperlink ref="P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X50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45" customWidth="1"/>
    <col min="2" max="2" width="2.83203125" style="45" customWidth="1"/>
    <col min="3" max="3" width="1.5" style="45" customWidth="1"/>
    <col min="4" max="4" width="27.83203125" style="45" customWidth="1"/>
    <col min="5" max="5" width="10.66015625" style="45" customWidth="1"/>
    <col min="6" max="6" width="2.66015625" style="45" customWidth="1"/>
    <col min="7" max="7" width="10" style="80" customWidth="1"/>
    <col min="8" max="8" width="11" style="80" customWidth="1"/>
    <col min="9" max="9" width="12.66015625" style="80" customWidth="1"/>
    <col min="10" max="10" width="10.83203125" style="45" customWidth="1"/>
    <col min="11" max="11" width="12.16015625" style="45" customWidth="1"/>
    <col min="12" max="12" width="10.83203125" style="45" customWidth="1"/>
    <col min="13" max="16384" width="0" style="45" hidden="1" customWidth="1"/>
  </cols>
  <sheetData>
    <row r="1" ht="15.75" customHeight="1"/>
    <row r="2" spans="1:14" ht="12.75">
      <c r="A2" s="337" t="s">
        <v>168</v>
      </c>
      <c r="B2" s="337"/>
      <c r="C2" s="337"/>
      <c r="D2" s="337"/>
      <c r="E2" s="337"/>
      <c r="F2" s="337"/>
      <c r="G2" s="337"/>
      <c r="H2" s="337"/>
      <c r="I2" s="337"/>
      <c r="J2" s="337"/>
      <c r="K2" s="303" t="s">
        <v>169</v>
      </c>
      <c r="L2" s="303"/>
      <c r="M2" s="45" t="s">
        <v>2</v>
      </c>
      <c r="N2" s="1"/>
    </row>
    <row r="3" spans="1:14" ht="12.75">
      <c r="A3" s="337" t="s">
        <v>170</v>
      </c>
      <c r="B3" s="337"/>
      <c r="C3" s="337"/>
      <c r="D3" s="337"/>
      <c r="E3" s="337"/>
      <c r="F3" s="337"/>
      <c r="G3" s="337"/>
      <c r="H3" s="337"/>
      <c r="I3" s="337"/>
      <c r="J3" s="337"/>
      <c r="K3" s="51"/>
      <c r="L3" s="78"/>
      <c r="N3" s="1"/>
    </row>
    <row r="4" spans="1:11" ht="12.75">
      <c r="A4" s="337" t="s">
        <v>3</v>
      </c>
      <c r="B4" s="337"/>
      <c r="C4" s="337"/>
      <c r="D4" s="337"/>
      <c r="E4" s="337"/>
      <c r="F4" s="337"/>
      <c r="G4" s="337"/>
      <c r="H4" s="337"/>
      <c r="I4" s="337"/>
      <c r="J4" s="337"/>
      <c r="K4" s="51"/>
    </row>
    <row r="5" spans="1:12" ht="11.25">
      <c r="A5" s="53"/>
      <c r="B5" s="53"/>
      <c r="C5" s="53"/>
      <c r="D5" s="53"/>
      <c r="E5" s="53"/>
      <c r="F5" s="53"/>
      <c r="G5" s="79"/>
      <c r="H5" s="79"/>
      <c r="I5" s="79"/>
      <c r="J5" s="53"/>
      <c r="K5" s="53"/>
      <c r="L5" s="54"/>
    </row>
    <row r="6" ht="1.5" customHeight="1"/>
    <row r="7" spans="1:12" ht="11.25">
      <c r="A7" s="338" t="s">
        <v>171</v>
      </c>
      <c r="B7" s="338"/>
      <c r="C7" s="338"/>
      <c r="D7" s="338"/>
      <c r="E7" s="375" t="s">
        <v>8</v>
      </c>
      <c r="F7" s="103"/>
      <c r="G7" s="372" t="s">
        <v>172</v>
      </c>
      <c r="H7" s="373"/>
      <c r="I7" s="373"/>
      <c r="J7" s="373"/>
      <c r="K7" s="370" t="s">
        <v>173</v>
      </c>
      <c r="L7" s="374" t="s">
        <v>160</v>
      </c>
    </row>
    <row r="8" spans="1:12" ht="1.5" customHeight="1">
      <c r="A8" s="338"/>
      <c r="B8" s="338"/>
      <c r="C8" s="338"/>
      <c r="D8" s="338"/>
      <c r="E8" s="375"/>
      <c r="F8" s="103"/>
      <c r="G8" s="104"/>
      <c r="H8" s="104"/>
      <c r="I8" s="104"/>
      <c r="J8" s="104"/>
      <c r="K8" s="371"/>
      <c r="L8" s="374"/>
    </row>
    <row r="9" spans="1:12" ht="1.5" customHeight="1">
      <c r="A9" s="338"/>
      <c r="B9" s="338"/>
      <c r="C9" s="338"/>
      <c r="D9" s="338"/>
      <c r="E9" s="375"/>
      <c r="F9" s="103"/>
      <c r="G9" s="103"/>
      <c r="H9" s="103"/>
      <c r="I9" s="103"/>
      <c r="J9" s="103"/>
      <c r="K9" s="371"/>
      <c r="L9" s="374"/>
    </row>
    <row r="10" spans="1:12" ht="47.25" customHeight="1">
      <c r="A10" s="338"/>
      <c r="B10" s="338"/>
      <c r="C10" s="338"/>
      <c r="D10" s="338"/>
      <c r="E10" s="375"/>
      <c r="F10" s="103"/>
      <c r="G10" s="105" t="s">
        <v>174</v>
      </c>
      <c r="H10" s="105" t="s">
        <v>175</v>
      </c>
      <c r="I10" s="105" t="s">
        <v>176</v>
      </c>
      <c r="J10" s="105" t="s">
        <v>177</v>
      </c>
      <c r="K10" s="371"/>
      <c r="L10" s="374"/>
    </row>
    <row r="11" spans="1:12" ht="1.5" customHeight="1">
      <c r="A11" s="54"/>
      <c r="B11" s="54"/>
      <c r="C11" s="54"/>
      <c r="D11" s="54"/>
      <c r="E11" s="54"/>
      <c r="F11" s="54"/>
      <c r="G11" s="82"/>
      <c r="H11" s="82"/>
      <c r="I11" s="82"/>
      <c r="J11" s="54"/>
      <c r="K11" s="54"/>
      <c r="L11" s="54"/>
    </row>
    <row r="12" spans="1:24" ht="23.25" customHeight="1">
      <c r="A12" s="366" t="s">
        <v>8</v>
      </c>
      <c r="B12" s="366"/>
      <c r="C12" s="366"/>
      <c r="D12" s="366"/>
      <c r="E12" s="15">
        <v>1266235</v>
      </c>
      <c r="F12" s="106"/>
      <c r="G12" s="107">
        <v>974751</v>
      </c>
      <c r="H12" s="107">
        <v>150635</v>
      </c>
      <c r="I12" s="107">
        <v>6263</v>
      </c>
      <c r="J12" s="108">
        <v>14385</v>
      </c>
      <c r="K12" s="108">
        <v>113875</v>
      </c>
      <c r="L12" s="108">
        <v>6326</v>
      </c>
      <c r="U12" s="58"/>
      <c r="V12" s="109"/>
      <c r="W12" s="109"/>
      <c r="X12" s="109"/>
    </row>
    <row r="13" spans="1:24" ht="23.25" customHeight="1">
      <c r="A13" s="368" t="s">
        <v>178</v>
      </c>
      <c r="B13" s="369"/>
      <c r="C13" s="369"/>
      <c r="D13" s="369"/>
      <c r="E13" s="108">
        <v>960722</v>
      </c>
      <c r="F13" s="39"/>
      <c r="G13" s="40">
        <v>865554</v>
      </c>
      <c r="H13" s="41">
        <v>55290</v>
      </c>
      <c r="I13" s="41">
        <v>2729</v>
      </c>
      <c r="J13" s="39">
        <v>6607</v>
      </c>
      <c r="K13" s="39">
        <v>28548</v>
      </c>
      <c r="L13" s="39">
        <v>1994</v>
      </c>
      <c r="U13" s="44"/>
      <c r="V13" s="42"/>
      <c r="W13" s="42"/>
      <c r="X13" s="42"/>
    </row>
    <row r="14" spans="1:24" ht="28.5" customHeight="1">
      <c r="A14" s="368" t="s">
        <v>179</v>
      </c>
      <c r="B14" s="369"/>
      <c r="C14" s="369"/>
      <c r="D14" s="369"/>
      <c r="E14" s="108">
        <v>199440</v>
      </c>
      <c r="F14" s="39"/>
      <c r="G14" s="40">
        <v>82252</v>
      </c>
      <c r="H14" s="41">
        <v>60217</v>
      </c>
      <c r="I14" s="41">
        <v>2345</v>
      </c>
      <c r="J14" s="39">
        <v>4689</v>
      </c>
      <c r="K14" s="39">
        <v>48769</v>
      </c>
      <c r="L14" s="39">
        <v>1168</v>
      </c>
      <c r="U14" s="44"/>
      <c r="V14" s="42"/>
      <c r="W14" s="42"/>
      <c r="X14" s="42"/>
    </row>
    <row r="15" spans="1:24" ht="28.5" customHeight="1">
      <c r="A15" s="368" t="s">
        <v>180</v>
      </c>
      <c r="B15" s="369"/>
      <c r="C15" s="369"/>
      <c r="D15" s="369"/>
      <c r="E15" s="108">
        <v>22873</v>
      </c>
      <c r="F15" s="39"/>
      <c r="G15" s="40">
        <v>12579</v>
      </c>
      <c r="H15" s="41">
        <v>5095</v>
      </c>
      <c r="I15" s="41">
        <v>191</v>
      </c>
      <c r="J15" s="39">
        <v>822</v>
      </c>
      <c r="K15" s="39">
        <v>4071</v>
      </c>
      <c r="L15" s="39">
        <v>115</v>
      </c>
      <c r="U15" s="44"/>
      <c r="V15" s="42"/>
      <c r="W15" s="42"/>
      <c r="X15" s="42"/>
    </row>
    <row r="16" spans="1:24" ht="28.5" customHeight="1">
      <c r="A16" s="368" t="s">
        <v>181</v>
      </c>
      <c r="B16" s="369"/>
      <c r="C16" s="369"/>
      <c r="D16" s="369"/>
      <c r="E16" s="108">
        <v>16031</v>
      </c>
      <c r="F16" s="39"/>
      <c r="G16" s="40">
        <v>4842</v>
      </c>
      <c r="H16" s="41">
        <v>3477</v>
      </c>
      <c r="I16" s="41">
        <v>196</v>
      </c>
      <c r="J16" s="39">
        <v>238</v>
      </c>
      <c r="K16" s="39">
        <v>7121</v>
      </c>
      <c r="L16" s="39">
        <v>157</v>
      </c>
      <c r="M16" s="110"/>
      <c r="N16" s="111"/>
      <c r="O16" s="111"/>
      <c r="P16" s="111"/>
      <c r="Q16" s="42"/>
      <c r="R16" s="42"/>
      <c r="S16" s="43"/>
      <c r="T16" s="44"/>
      <c r="U16" s="44"/>
      <c r="V16" s="42"/>
      <c r="W16" s="42"/>
      <c r="X16" s="42"/>
    </row>
    <row r="17" spans="1:24" ht="17.25" customHeight="1">
      <c r="A17" s="368" t="s">
        <v>182</v>
      </c>
      <c r="B17" s="369"/>
      <c r="C17" s="369"/>
      <c r="D17" s="369"/>
      <c r="E17" s="108">
        <v>31311</v>
      </c>
      <c r="F17" s="39"/>
      <c r="G17" s="40">
        <v>4698</v>
      </c>
      <c r="H17" s="41">
        <v>17021</v>
      </c>
      <c r="I17" s="41">
        <v>248</v>
      </c>
      <c r="J17" s="39">
        <v>330</v>
      </c>
      <c r="K17" s="39">
        <v>8867</v>
      </c>
      <c r="L17" s="39">
        <v>147</v>
      </c>
      <c r="M17" s="110"/>
      <c r="N17" s="111"/>
      <c r="O17" s="111"/>
      <c r="P17" s="111"/>
      <c r="Q17" s="42"/>
      <c r="R17" s="42"/>
      <c r="S17" s="43"/>
      <c r="T17" s="44"/>
      <c r="U17" s="44"/>
      <c r="V17" s="42"/>
      <c r="W17" s="42"/>
      <c r="X17" s="42"/>
    </row>
    <row r="18" spans="1:24" ht="28.5" customHeight="1">
      <c r="A18" s="368" t="s">
        <v>183</v>
      </c>
      <c r="B18" s="369"/>
      <c r="C18" s="369"/>
      <c r="D18" s="369"/>
      <c r="E18" s="108">
        <v>31707</v>
      </c>
      <c r="F18" s="39"/>
      <c r="G18" s="40">
        <v>3741</v>
      </c>
      <c r="H18" s="41">
        <v>9327</v>
      </c>
      <c r="I18" s="41">
        <v>547</v>
      </c>
      <c r="J18" s="39">
        <v>1678</v>
      </c>
      <c r="K18" s="39">
        <v>16128</v>
      </c>
      <c r="L18" s="39">
        <v>286</v>
      </c>
      <c r="M18" s="110"/>
      <c r="N18" s="111"/>
      <c r="O18" s="111"/>
      <c r="P18" s="111"/>
      <c r="Q18" s="42"/>
      <c r="R18" s="42"/>
      <c r="S18" s="43"/>
      <c r="T18" s="44"/>
      <c r="U18" s="44"/>
      <c r="V18" s="42"/>
      <c r="W18" s="42"/>
      <c r="X18" s="42"/>
    </row>
    <row r="19" spans="1:24" ht="17.25" customHeight="1">
      <c r="A19" s="368" t="s">
        <v>145</v>
      </c>
      <c r="B19" s="369"/>
      <c r="C19" s="369"/>
      <c r="D19" s="369"/>
      <c r="E19" s="108">
        <v>4151</v>
      </c>
      <c r="F19" s="39"/>
      <c r="G19" s="40">
        <v>1085</v>
      </c>
      <c r="H19" s="41">
        <v>208</v>
      </c>
      <c r="I19" s="41">
        <v>7</v>
      </c>
      <c r="J19" s="39">
        <v>21</v>
      </c>
      <c r="K19" s="39">
        <v>371</v>
      </c>
      <c r="L19" s="39">
        <v>2459</v>
      </c>
      <c r="M19" s="110"/>
      <c r="N19" s="111"/>
      <c r="O19" s="111"/>
      <c r="P19" s="111"/>
      <c r="Q19" s="42"/>
      <c r="R19" s="42"/>
      <c r="S19" s="43"/>
      <c r="T19" s="44"/>
      <c r="U19" s="44"/>
      <c r="V19" s="42"/>
      <c r="W19" s="42"/>
      <c r="X19" s="42"/>
    </row>
    <row r="20" spans="1:24" ht="23.25" customHeight="1">
      <c r="A20" s="359" t="s">
        <v>184</v>
      </c>
      <c r="B20" s="359"/>
      <c r="C20" s="359"/>
      <c r="D20" s="359"/>
      <c r="E20" s="124">
        <v>1243934</v>
      </c>
      <c r="F20" s="112"/>
      <c r="G20" s="40">
        <v>971284</v>
      </c>
      <c r="H20" s="40">
        <v>145976</v>
      </c>
      <c r="I20" s="40">
        <v>6102</v>
      </c>
      <c r="J20" s="39">
        <v>14220</v>
      </c>
      <c r="K20" s="39">
        <v>101918</v>
      </c>
      <c r="L20" s="39">
        <v>4434</v>
      </c>
      <c r="M20" s="111"/>
      <c r="N20" s="111"/>
      <c r="O20" s="111"/>
      <c r="P20" s="111"/>
      <c r="Q20" s="113"/>
      <c r="R20" s="114"/>
      <c r="S20" s="43"/>
      <c r="T20" s="43"/>
      <c r="U20" s="43"/>
      <c r="V20" s="42"/>
      <c r="W20" s="42"/>
      <c r="X20" s="42"/>
    </row>
    <row r="21" spans="1:24" ht="23.25" customHeight="1">
      <c r="A21" s="368" t="s">
        <v>178</v>
      </c>
      <c r="B21" s="369"/>
      <c r="C21" s="369"/>
      <c r="D21" s="369"/>
      <c r="E21" s="108">
        <v>956487</v>
      </c>
      <c r="F21" s="39"/>
      <c r="G21" s="40">
        <v>863634</v>
      </c>
      <c r="H21" s="41">
        <v>54590</v>
      </c>
      <c r="I21" s="41">
        <v>2694</v>
      </c>
      <c r="J21" s="39">
        <v>6575</v>
      </c>
      <c r="K21" s="39">
        <v>27047</v>
      </c>
      <c r="L21" s="39">
        <v>1947</v>
      </c>
      <c r="M21" s="110"/>
      <c r="N21" s="111"/>
      <c r="O21" s="111"/>
      <c r="P21" s="111"/>
      <c r="Q21" s="42"/>
      <c r="R21" s="42"/>
      <c r="S21" s="43"/>
      <c r="T21" s="44"/>
      <c r="U21" s="44"/>
      <c r="V21" s="42"/>
      <c r="W21" s="42"/>
      <c r="X21" s="42"/>
    </row>
    <row r="22" spans="1:24" ht="28.5" customHeight="1">
      <c r="A22" s="368" t="s">
        <v>179</v>
      </c>
      <c r="B22" s="369"/>
      <c r="C22" s="369"/>
      <c r="D22" s="369"/>
      <c r="E22" s="108">
        <v>194681</v>
      </c>
      <c r="F22" s="39"/>
      <c r="G22" s="40">
        <v>81489</v>
      </c>
      <c r="H22" s="41">
        <v>59145</v>
      </c>
      <c r="I22" s="41">
        <v>2302</v>
      </c>
      <c r="J22" s="39">
        <v>4653</v>
      </c>
      <c r="K22" s="39">
        <v>45977</v>
      </c>
      <c r="L22" s="39">
        <v>1115</v>
      </c>
      <c r="M22" s="110"/>
      <c r="N22" s="111"/>
      <c r="O22" s="123"/>
      <c r="P22" s="111"/>
      <c r="Q22" s="42"/>
      <c r="R22" s="42"/>
      <c r="S22" s="43"/>
      <c r="T22" s="44"/>
      <c r="U22" s="44"/>
      <c r="V22" s="42"/>
      <c r="W22" s="42"/>
      <c r="X22" s="42"/>
    </row>
    <row r="23" spans="1:24" ht="28.5" customHeight="1">
      <c r="A23" s="368" t="s">
        <v>180</v>
      </c>
      <c r="B23" s="369"/>
      <c r="C23" s="369"/>
      <c r="D23" s="369"/>
      <c r="E23" s="108">
        <v>22316</v>
      </c>
      <c r="F23" s="39"/>
      <c r="G23" s="40">
        <v>12506</v>
      </c>
      <c r="H23" s="41">
        <v>4944</v>
      </c>
      <c r="I23" s="41">
        <v>186</v>
      </c>
      <c r="J23" s="39">
        <v>808</v>
      </c>
      <c r="K23" s="39">
        <v>3769</v>
      </c>
      <c r="L23" s="39">
        <v>103</v>
      </c>
      <c r="M23" s="110"/>
      <c r="N23" s="111"/>
      <c r="O23" s="111"/>
      <c r="P23" s="111"/>
      <c r="Q23" s="42"/>
      <c r="R23" s="42"/>
      <c r="S23" s="43"/>
      <c r="T23" s="44"/>
      <c r="U23" s="44"/>
      <c r="V23" s="42"/>
      <c r="W23" s="42"/>
      <c r="X23" s="42"/>
    </row>
    <row r="24" spans="1:24" ht="28.5" customHeight="1">
      <c r="A24" s="368" t="s">
        <v>181</v>
      </c>
      <c r="B24" s="369"/>
      <c r="C24" s="369"/>
      <c r="D24" s="369"/>
      <c r="E24" s="108">
        <v>12981</v>
      </c>
      <c r="F24" s="39"/>
      <c r="G24" s="40">
        <v>4408</v>
      </c>
      <c r="H24" s="41">
        <v>2956</v>
      </c>
      <c r="I24" s="41">
        <v>177</v>
      </c>
      <c r="J24" s="39">
        <v>205</v>
      </c>
      <c r="K24" s="39">
        <v>5121</v>
      </c>
      <c r="L24" s="39">
        <v>114</v>
      </c>
      <c r="M24" s="110"/>
      <c r="N24" s="111"/>
      <c r="O24" s="111"/>
      <c r="P24" s="111"/>
      <c r="Q24" s="42"/>
      <c r="R24" s="42"/>
      <c r="S24" s="43"/>
      <c r="T24" s="44"/>
      <c r="U24" s="44"/>
      <c r="V24" s="42"/>
      <c r="W24" s="42"/>
      <c r="X24" s="42"/>
    </row>
    <row r="25" spans="1:24" ht="17.25" customHeight="1">
      <c r="A25" s="368" t="s">
        <v>182</v>
      </c>
      <c r="B25" s="369"/>
      <c r="C25" s="369"/>
      <c r="D25" s="369"/>
      <c r="E25" s="108">
        <v>27839</v>
      </c>
      <c r="F25" s="39"/>
      <c r="G25" s="40">
        <v>4549</v>
      </c>
      <c r="H25" s="41">
        <v>15404</v>
      </c>
      <c r="I25" s="41">
        <v>230</v>
      </c>
      <c r="J25" s="39">
        <v>307</v>
      </c>
      <c r="K25" s="39">
        <v>7223</v>
      </c>
      <c r="L25" s="39">
        <v>126</v>
      </c>
      <c r="M25" s="110"/>
      <c r="N25" s="111"/>
      <c r="O25" s="111"/>
      <c r="P25" s="111"/>
      <c r="Q25" s="42"/>
      <c r="R25" s="42"/>
      <c r="S25" s="43"/>
      <c r="T25" s="44"/>
      <c r="U25" s="44"/>
      <c r="V25" s="42"/>
      <c r="W25" s="42"/>
      <c r="X25" s="42"/>
    </row>
    <row r="26" spans="1:24" ht="28.5" customHeight="1">
      <c r="A26" s="368" t="s">
        <v>183</v>
      </c>
      <c r="B26" s="369"/>
      <c r="C26" s="369"/>
      <c r="D26" s="369"/>
      <c r="E26" s="108">
        <v>27341</v>
      </c>
      <c r="F26" s="39"/>
      <c r="G26" s="40">
        <v>3656</v>
      </c>
      <c r="H26" s="41">
        <v>8748</v>
      </c>
      <c r="I26" s="41">
        <v>506</v>
      </c>
      <c r="J26" s="39">
        <v>1652</v>
      </c>
      <c r="K26" s="39">
        <v>12551</v>
      </c>
      <c r="L26" s="39">
        <v>228</v>
      </c>
      <c r="M26" s="110"/>
      <c r="N26" s="111"/>
      <c r="O26" s="111"/>
      <c r="P26" s="111"/>
      <c r="Q26" s="42"/>
      <c r="R26" s="42"/>
      <c r="S26" s="43"/>
      <c r="T26" s="44"/>
      <c r="U26" s="44"/>
      <c r="V26" s="42"/>
      <c r="W26" s="42"/>
      <c r="X26" s="42"/>
    </row>
    <row r="27" spans="1:24" ht="17.25" customHeight="1">
      <c r="A27" s="368" t="s">
        <v>145</v>
      </c>
      <c r="B27" s="369"/>
      <c r="C27" s="369"/>
      <c r="D27" s="369"/>
      <c r="E27" s="108">
        <v>2289</v>
      </c>
      <c r="F27" s="39"/>
      <c r="G27" s="40">
        <v>1042</v>
      </c>
      <c r="H27" s="41">
        <v>189</v>
      </c>
      <c r="I27" s="41">
        <v>7</v>
      </c>
      <c r="J27" s="39">
        <v>20</v>
      </c>
      <c r="K27" s="39">
        <v>230</v>
      </c>
      <c r="L27" s="39">
        <v>801</v>
      </c>
      <c r="M27" s="110"/>
      <c r="N27" s="111"/>
      <c r="O27" s="111"/>
      <c r="P27" s="111"/>
      <c r="Q27" s="42"/>
      <c r="R27" s="42"/>
      <c r="S27" s="43"/>
      <c r="T27" s="44"/>
      <c r="U27" s="44"/>
      <c r="V27" s="42"/>
      <c r="W27" s="42"/>
      <c r="X27" s="42"/>
    </row>
    <row r="28" spans="1:24" ht="23.25" customHeight="1">
      <c r="A28" s="359" t="s">
        <v>185</v>
      </c>
      <c r="B28" s="359"/>
      <c r="C28" s="359"/>
      <c r="D28" s="359"/>
      <c r="E28" s="108">
        <v>19954</v>
      </c>
      <c r="F28" s="39"/>
      <c r="G28" s="40">
        <v>3086</v>
      </c>
      <c r="H28" s="41">
        <v>4541</v>
      </c>
      <c r="I28" s="41">
        <v>156</v>
      </c>
      <c r="J28" s="39">
        <v>153</v>
      </c>
      <c r="K28" s="39">
        <v>11788</v>
      </c>
      <c r="L28" s="39">
        <v>230</v>
      </c>
      <c r="M28" s="111"/>
      <c r="N28" s="111"/>
      <c r="O28" s="111"/>
      <c r="P28" s="111"/>
      <c r="Q28" s="42"/>
      <c r="R28" s="42"/>
      <c r="S28" s="43"/>
      <c r="T28" s="44"/>
      <c r="U28" s="44"/>
      <c r="V28" s="42"/>
      <c r="W28" s="42"/>
      <c r="X28" s="42"/>
    </row>
    <row r="29" spans="1:24" ht="23.25" customHeight="1">
      <c r="A29" s="368" t="s">
        <v>178</v>
      </c>
      <c r="B29" s="369"/>
      <c r="C29" s="369"/>
      <c r="D29" s="369"/>
      <c r="E29" s="108">
        <v>3852</v>
      </c>
      <c r="F29" s="39"/>
      <c r="G29" s="40">
        <v>1616</v>
      </c>
      <c r="H29" s="41">
        <v>667</v>
      </c>
      <c r="I29" s="41">
        <v>34</v>
      </c>
      <c r="J29" s="39">
        <v>29</v>
      </c>
      <c r="K29" s="39">
        <v>1471</v>
      </c>
      <c r="L29" s="39">
        <v>35</v>
      </c>
      <c r="M29" s="110"/>
      <c r="N29" s="111"/>
      <c r="O29" s="111"/>
      <c r="P29" s="111"/>
      <c r="Q29" s="42"/>
      <c r="R29" s="42"/>
      <c r="S29" s="43"/>
      <c r="T29" s="44"/>
      <c r="U29" s="44"/>
      <c r="V29" s="42"/>
      <c r="W29" s="42"/>
      <c r="X29" s="42"/>
    </row>
    <row r="30" spans="1:24" ht="28.5" customHeight="1">
      <c r="A30" s="368" t="s">
        <v>179</v>
      </c>
      <c r="B30" s="369"/>
      <c r="C30" s="369"/>
      <c r="D30" s="369"/>
      <c r="E30" s="108">
        <v>4593</v>
      </c>
      <c r="F30" s="39"/>
      <c r="G30" s="40">
        <v>711</v>
      </c>
      <c r="H30" s="41">
        <v>1020</v>
      </c>
      <c r="I30" s="41">
        <v>42</v>
      </c>
      <c r="J30" s="39">
        <v>33</v>
      </c>
      <c r="K30" s="39">
        <v>2737</v>
      </c>
      <c r="L30" s="39">
        <v>50</v>
      </c>
      <c r="M30" s="110"/>
      <c r="N30" s="111"/>
      <c r="O30" s="111"/>
      <c r="P30" s="111"/>
      <c r="Q30" s="42"/>
      <c r="R30" s="42"/>
      <c r="S30" s="43"/>
      <c r="T30" s="44"/>
      <c r="U30" s="44"/>
      <c r="V30" s="42"/>
      <c r="W30" s="42"/>
      <c r="X30" s="42"/>
    </row>
    <row r="31" spans="1:24" ht="28.5" customHeight="1">
      <c r="A31" s="368" t="s">
        <v>180</v>
      </c>
      <c r="B31" s="369"/>
      <c r="C31" s="369"/>
      <c r="D31" s="369"/>
      <c r="E31" s="108">
        <v>546</v>
      </c>
      <c r="F31" s="39"/>
      <c r="G31" s="40">
        <v>73</v>
      </c>
      <c r="H31" s="41">
        <v>149</v>
      </c>
      <c r="I31" s="41">
        <v>5</v>
      </c>
      <c r="J31" s="39">
        <v>11</v>
      </c>
      <c r="K31" s="39">
        <v>296</v>
      </c>
      <c r="L31" s="39">
        <v>12</v>
      </c>
      <c r="M31" s="110"/>
      <c r="N31" s="111"/>
      <c r="O31" s="111"/>
      <c r="P31" s="111"/>
      <c r="Q31" s="42"/>
      <c r="R31" s="42"/>
      <c r="S31" s="43"/>
      <c r="T31" s="44"/>
      <c r="U31" s="44"/>
      <c r="V31" s="42"/>
      <c r="W31" s="42"/>
      <c r="X31" s="42"/>
    </row>
    <row r="32" spans="1:24" ht="28.5" customHeight="1">
      <c r="A32" s="368" t="s">
        <v>181</v>
      </c>
      <c r="B32" s="369"/>
      <c r="C32" s="369"/>
      <c r="D32" s="369"/>
      <c r="E32" s="108">
        <v>3021</v>
      </c>
      <c r="F32" s="39"/>
      <c r="G32" s="40">
        <v>428</v>
      </c>
      <c r="H32" s="41">
        <v>514</v>
      </c>
      <c r="I32" s="41">
        <v>18</v>
      </c>
      <c r="J32" s="39">
        <v>33</v>
      </c>
      <c r="K32" s="39">
        <v>1985</v>
      </c>
      <c r="L32" s="39">
        <v>43</v>
      </c>
      <c r="M32" s="110"/>
      <c r="N32" s="111"/>
      <c r="O32" s="111"/>
      <c r="P32" s="111"/>
      <c r="Q32" s="42"/>
      <c r="R32" s="42"/>
      <c r="S32" s="43"/>
      <c r="T32" s="44"/>
      <c r="U32" s="44"/>
      <c r="V32" s="42"/>
      <c r="W32" s="42"/>
      <c r="X32" s="42"/>
    </row>
    <row r="33" spans="1:24" ht="17.25" customHeight="1">
      <c r="A33" s="368" t="s">
        <v>182</v>
      </c>
      <c r="B33" s="369"/>
      <c r="C33" s="369"/>
      <c r="D33" s="369"/>
      <c r="E33" s="108">
        <v>3439</v>
      </c>
      <c r="F33" s="39"/>
      <c r="G33" s="40">
        <v>148</v>
      </c>
      <c r="H33" s="41">
        <v>1604</v>
      </c>
      <c r="I33" s="41">
        <v>17</v>
      </c>
      <c r="J33" s="39">
        <v>23</v>
      </c>
      <c r="K33" s="39">
        <v>1626</v>
      </c>
      <c r="L33" s="39">
        <v>21</v>
      </c>
      <c r="M33" s="110"/>
      <c r="N33" s="111"/>
      <c r="O33" s="111"/>
      <c r="P33" s="111"/>
      <c r="Q33" s="42"/>
      <c r="R33" s="42"/>
      <c r="S33" s="43"/>
      <c r="T33" s="44"/>
      <c r="U33" s="44"/>
      <c r="V33" s="42"/>
      <c r="W33" s="42"/>
      <c r="X33" s="42"/>
    </row>
    <row r="34" spans="1:24" ht="28.5" customHeight="1">
      <c r="A34" s="368" t="s">
        <v>183</v>
      </c>
      <c r="B34" s="369"/>
      <c r="C34" s="369"/>
      <c r="D34" s="369"/>
      <c r="E34" s="108">
        <v>4318</v>
      </c>
      <c r="F34" s="39"/>
      <c r="G34" s="40">
        <v>83</v>
      </c>
      <c r="H34" s="41">
        <v>572</v>
      </c>
      <c r="I34" s="41">
        <v>40</v>
      </c>
      <c r="J34" s="39">
        <v>24</v>
      </c>
      <c r="K34" s="39">
        <v>3544</v>
      </c>
      <c r="L34" s="39">
        <v>55</v>
      </c>
      <c r="M34" s="110"/>
      <c r="N34" s="111"/>
      <c r="O34" s="111"/>
      <c r="P34" s="111"/>
      <c r="Q34" s="42"/>
      <c r="R34" s="42"/>
      <c r="S34" s="43"/>
      <c r="T34" s="44"/>
      <c r="U34" s="44"/>
      <c r="V34" s="42"/>
      <c r="W34" s="42"/>
      <c r="X34" s="42"/>
    </row>
    <row r="35" spans="1:24" ht="17.25" customHeight="1">
      <c r="A35" s="368" t="s">
        <v>145</v>
      </c>
      <c r="B35" s="369"/>
      <c r="C35" s="369"/>
      <c r="D35" s="369"/>
      <c r="E35" s="108">
        <v>185</v>
      </c>
      <c r="F35" s="39"/>
      <c r="G35" s="40">
        <v>27</v>
      </c>
      <c r="H35" s="41">
        <v>15</v>
      </c>
      <c r="I35" s="41">
        <v>0</v>
      </c>
      <c r="J35" s="39">
        <v>0</v>
      </c>
      <c r="K35" s="39">
        <v>129</v>
      </c>
      <c r="L35" s="39">
        <v>14</v>
      </c>
      <c r="M35" s="110"/>
      <c r="N35" s="111"/>
      <c r="O35" s="111"/>
      <c r="P35" s="111"/>
      <c r="Q35" s="42"/>
      <c r="R35" s="42"/>
      <c r="S35" s="43"/>
      <c r="T35" s="44"/>
      <c r="U35" s="44"/>
      <c r="V35" s="42"/>
      <c r="W35" s="42"/>
      <c r="X35" s="42"/>
    </row>
    <row r="36" spans="1:24" ht="23.25" customHeight="1">
      <c r="A36" s="358" t="s">
        <v>145</v>
      </c>
      <c r="B36" s="359"/>
      <c r="C36" s="359"/>
      <c r="D36" s="359"/>
      <c r="E36" s="108">
        <v>2347</v>
      </c>
      <c r="F36" s="39"/>
      <c r="G36" s="40">
        <v>381</v>
      </c>
      <c r="H36" s="41">
        <v>118</v>
      </c>
      <c r="I36" s="41">
        <v>5</v>
      </c>
      <c r="J36" s="39">
        <v>12</v>
      </c>
      <c r="K36" s="39">
        <v>169</v>
      </c>
      <c r="L36" s="39">
        <v>1662</v>
      </c>
      <c r="M36" s="110"/>
      <c r="N36" s="111"/>
      <c r="O36" s="111"/>
      <c r="P36" s="111"/>
      <c r="Q36" s="42"/>
      <c r="R36" s="42"/>
      <c r="S36" s="43"/>
      <c r="T36" s="44"/>
      <c r="U36" s="44"/>
      <c r="V36" s="42"/>
      <c r="W36" s="42"/>
      <c r="X36" s="115"/>
    </row>
    <row r="37" spans="1:24" ht="23.25" customHeight="1">
      <c r="A37" s="368" t="s">
        <v>178</v>
      </c>
      <c r="B37" s="369"/>
      <c r="C37" s="369"/>
      <c r="D37" s="369"/>
      <c r="E37" s="108">
        <v>383</v>
      </c>
      <c r="F37" s="39"/>
      <c r="G37" s="40">
        <v>304</v>
      </c>
      <c r="H37" s="41">
        <v>33</v>
      </c>
      <c r="I37" s="41">
        <v>1</v>
      </c>
      <c r="J37" s="39">
        <v>3</v>
      </c>
      <c r="K37" s="39">
        <v>30</v>
      </c>
      <c r="L37" s="39">
        <v>12</v>
      </c>
      <c r="M37" s="110"/>
      <c r="N37" s="111"/>
      <c r="O37" s="111"/>
      <c r="P37" s="111"/>
      <c r="Q37" s="42"/>
      <c r="R37" s="42"/>
      <c r="S37" s="43"/>
      <c r="T37" s="44"/>
      <c r="U37" s="44"/>
      <c r="V37" s="42"/>
      <c r="W37" s="42"/>
      <c r="X37" s="42"/>
    </row>
    <row r="38" spans="1:24" ht="28.5" customHeight="1">
      <c r="A38" s="368" t="s">
        <v>179</v>
      </c>
      <c r="B38" s="369"/>
      <c r="C38" s="369"/>
      <c r="D38" s="369"/>
      <c r="E38" s="108">
        <v>166</v>
      </c>
      <c r="F38" s="39"/>
      <c r="G38" s="40">
        <v>52</v>
      </c>
      <c r="H38" s="41">
        <v>52</v>
      </c>
      <c r="I38" s="41">
        <v>1</v>
      </c>
      <c r="J38" s="39">
        <v>3</v>
      </c>
      <c r="K38" s="39">
        <v>55</v>
      </c>
      <c r="L38" s="39">
        <v>3</v>
      </c>
      <c r="M38" s="110"/>
      <c r="N38" s="111"/>
      <c r="O38" s="111"/>
      <c r="P38" s="111"/>
      <c r="Q38" s="42"/>
      <c r="R38" s="42"/>
      <c r="S38" s="43"/>
      <c r="T38" s="44"/>
      <c r="U38" s="44"/>
      <c r="V38" s="42"/>
      <c r="W38" s="42"/>
      <c r="X38" s="42"/>
    </row>
    <row r="39" spans="1:24" ht="28.5" customHeight="1">
      <c r="A39" s="368" t="s">
        <v>180</v>
      </c>
      <c r="B39" s="369"/>
      <c r="C39" s="369"/>
      <c r="D39" s="369"/>
      <c r="E39" s="108">
        <v>11</v>
      </c>
      <c r="F39" s="39"/>
      <c r="G39" s="40">
        <v>0</v>
      </c>
      <c r="H39" s="41">
        <v>2</v>
      </c>
      <c r="I39" s="41">
        <v>0</v>
      </c>
      <c r="J39" s="39">
        <v>3</v>
      </c>
      <c r="K39" s="39">
        <v>6</v>
      </c>
      <c r="L39" s="39">
        <v>0</v>
      </c>
      <c r="M39" s="110"/>
      <c r="N39" s="111"/>
      <c r="O39" s="111"/>
      <c r="P39" s="111"/>
      <c r="Q39" s="42"/>
      <c r="R39" s="42"/>
      <c r="S39" s="43"/>
      <c r="T39" s="44"/>
      <c r="U39" s="44"/>
      <c r="V39" s="42"/>
      <c r="W39" s="42"/>
      <c r="X39" s="42"/>
    </row>
    <row r="40" spans="1:24" ht="28.5" customHeight="1">
      <c r="A40" s="368" t="s">
        <v>181</v>
      </c>
      <c r="B40" s="369"/>
      <c r="C40" s="369"/>
      <c r="D40" s="369"/>
      <c r="E40" s="108">
        <v>29</v>
      </c>
      <c r="F40" s="39"/>
      <c r="G40" s="40">
        <v>6</v>
      </c>
      <c r="H40" s="41">
        <v>7</v>
      </c>
      <c r="I40" s="41">
        <v>1</v>
      </c>
      <c r="J40" s="39">
        <v>0</v>
      </c>
      <c r="K40" s="39">
        <v>15</v>
      </c>
      <c r="L40" s="39">
        <v>0</v>
      </c>
      <c r="M40" s="110"/>
      <c r="N40" s="111"/>
      <c r="O40" s="111"/>
      <c r="P40" s="111"/>
      <c r="Q40" s="42"/>
      <c r="R40" s="42"/>
      <c r="S40" s="43"/>
      <c r="T40" s="44"/>
      <c r="U40" s="44"/>
      <c r="V40" s="42"/>
      <c r="W40" s="42"/>
      <c r="X40" s="42"/>
    </row>
    <row r="41" spans="1:24" ht="17.25" customHeight="1">
      <c r="A41" s="368" t="s">
        <v>182</v>
      </c>
      <c r="B41" s="369"/>
      <c r="C41" s="369"/>
      <c r="D41" s="369"/>
      <c r="E41" s="108">
        <v>33</v>
      </c>
      <c r="F41" s="39"/>
      <c r="G41" s="40">
        <v>1</v>
      </c>
      <c r="H41" s="41">
        <v>13</v>
      </c>
      <c r="I41" s="41">
        <v>1</v>
      </c>
      <c r="J41" s="39">
        <v>0</v>
      </c>
      <c r="K41" s="39">
        <v>18</v>
      </c>
      <c r="L41" s="39">
        <v>0</v>
      </c>
      <c r="M41" s="110"/>
      <c r="N41" s="111"/>
      <c r="O41" s="111"/>
      <c r="P41" s="111"/>
      <c r="Q41" s="42"/>
      <c r="R41" s="42"/>
      <c r="S41" s="43"/>
      <c r="T41" s="44"/>
      <c r="U41" s="44"/>
      <c r="V41" s="42"/>
      <c r="W41" s="42"/>
      <c r="X41" s="42"/>
    </row>
    <row r="42" spans="1:24" ht="28.5" customHeight="1">
      <c r="A42" s="368" t="s">
        <v>183</v>
      </c>
      <c r="B42" s="369"/>
      <c r="C42" s="369"/>
      <c r="D42" s="369"/>
      <c r="E42" s="108">
        <v>48</v>
      </c>
      <c r="F42" s="39"/>
      <c r="G42" s="40">
        <v>2</v>
      </c>
      <c r="H42" s="41">
        <v>7</v>
      </c>
      <c r="I42" s="41">
        <v>1</v>
      </c>
      <c r="J42" s="39">
        <v>2</v>
      </c>
      <c r="K42" s="39">
        <v>33</v>
      </c>
      <c r="L42" s="39">
        <v>3</v>
      </c>
      <c r="M42" s="110"/>
      <c r="N42" s="111"/>
      <c r="O42" s="111"/>
      <c r="P42" s="111"/>
      <c r="Q42" s="42"/>
      <c r="R42" s="42"/>
      <c r="S42" s="43"/>
      <c r="T42" s="44"/>
      <c r="U42" s="44"/>
      <c r="V42" s="42"/>
      <c r="W42" s="42"/>
      <c r="X42" s="42"/>
    </row>
    <row r="43" spans="1:24" ht="17.25" customHeight="1">
      <c r="A43" s="368" t="s">
        <v>145</v>
      </c>
      <c r="B43" s="369"/>
      <c r="C43" s="369"/>
      <c r="D43" s="369"/>
      <c r="E43" s="108">
        <v>1677</v>
      </c>
      <c r="F43" s="39"/>
      <c r="G43" s="40">
        <v>16</v>
      </c>
      <c r="H43" s="41">
        <v>4</v>
      </c>
      <c r="I43" s="41">
        <v>0</v>
      </c>
      <c r="J43" s="39">
        <v>1</v>
      </c>
      <c r="K43" s="39">
        <v>12</v>
      </c>
      <c r="L43" s="39">
        <v>1644</v>
      </c>
      <c r="M43" s="110"/>
      <c r="N43" s="111"/>
      <c r="O43" s="111"/>
      <c r="P43" s="111"/>
      <c r="Q43" s="42"/>
      <c r="R43" s="42"/>
      <c r="S43" s="43"/>
      <c r="T43" s="44"/>
      <c r="U43" s="44"/>
      <c r="V43" s="42"/>
      <c r="W43" s="42"/>
      <c r="X43" s="42"/>
    </row>
    <row r="44" spans="1:12" ht="17.25" customHeight="1">
      <c r="A44" s="333"/>
      <c r="B44" s="333"/>
      <c r="C44" s="333"/>
      <c r="D44" s="333"/>
      <c r="E44" s="62"/>
      <c r="F44" s="62"/>
      <c r="G44" s="83"/>
      <c r="H44" s="83"/>
      <c r="I44" s="83"/>
      <c r="J44" s="62"/>
      <c r="K44" s="62"/>
      <c r="L44" s="62"/>
    </row>
    <row r="45" spans="1:12" ht="11.25" customHeight="1">
      <c r="A45" s="63"/>
      <c r="B45" s="63"/>
      <c r="C45" s="63"/>
      <c r="D45" s="63"/>
      <c r="E45" s="63"/>
      <c r="F45" s="63"/>
      <c r="J45" s="63"/>
      <c r="K45" s="63"/>
      <c r="L45" s="52"/>
    </row>
    <row r="46" spans="1:12" ht="11.25" customHeight="1">
      <c r="A46" s="84" t="s">
        <v>19</v>
      </c>
      <c r="C46" s="367" t="s">
        <v>109</v>
      </c>
      <c r="D46" s="367"/>
      <c r="E46" s="367"/>
      <c r="F46" s="367"/>
      <c r="G46" s="367"/>
      <c r="H46" s="367"/>
      <c r="I46" s="367"/>
      <c r="J46" s="367"/>
      <c r="K46" s="367"/>
      <c r="L46" s="367"/>
    </row>
    <row r="47" spans="1:12" ht="11.25" customHeight="1">
      <c r="A47" s="63"/>
      <c r="B47" s="116"/>
      <c r="C47" s="367"/>
      <c r="D47" s="367"/>
      <c r="E47" s="367"/>
      <c r="F47" s="367"/>
      <c r="G47" s="367"/>
      <c r="H47" s="367"/>
      <c r="I47" s="367"/>
      <c r="J47" s="367"/>
      <c r="K47" s="367"/>
      <c r="L47" s="367"/>
    </row>
    <row r="48" spans="1:12" ht="11.25" customHeight="1">
      <c r="A48" s="60" t="s">
        <v>22</v>
      </c>
      <c r="B48" s="117"/>
      <c r="C48" s="118"/>
      <c r="D48" s="332" t="s">
        <v>403</v>
      </c>
      <c r="E48" s="332"/>
      <c r="F48" s="332"/>
      <c r="G48" s="332"/>
      <c r="H48" s="332"/>
      <c r="I48" s="332"/>
      <c r="J48" s="332"/>
      <c r="K48" s="332"/>
      <c r="L48" s="332"/>
    </row>
    <row r="49" spans="2:12" ht="11.25">
      <c r="B49" s="63"/>
      <c r="C49" s="63"/>
      <c r="D49" s="332"/>
      <c r="E49" s="332"/>
      <c r="F49" s="332"/>
      <c r="G49" s="332"/>
      <c r="H49" s="332"/>
      <c r="I49" s="332"/>
      <c r="J49" s="332"/>
      <c r="K49" s="332"/>
      <c r="L49" s="332"/>
    </row>
    <row r="50" ht="11.25" hidden="1">
      <c r="A50" s="45" t="s">
        <v>2</v>
      </c>
    </row>
    <row r="51" ht="11.25" customHeight="1" hidden="1"/>
  </sheetData>
  <sheetProtection/>
  <mergeCells count="44">
    <mergeCell ref="A2:J2"/>
    <mergeCell ref="A3:J3"/>
    <mergeCell ref="A4:J4"/>
    <mergeCell ref="A7:D10"/>
    <mergeCell ref="E7:E10"/>
    <mergeCell ref="K2:L2"/>
    <mergeCell ref="A24:D24"/>
    <mergeCell ref="A25:D25"/>
    <mergeCell ref="A26:D26"/>
    <mergeCell ref="K7:K10"/>
    <mergeCell ref="G7:J7"/>
    <mergeCell ref="L7:L10"/>
    <mergeCell ref="A12:D12"/>
    <mergeCell ref="A13:D13"/>
    <mergeCell ref="A14:D14"/>
    <mergeCell ref="A15:D15"/>
    <mergeCell ref="A37:D37"/>
    <mergeCell ref="A27:D27"/>
    <mergeCell ref="A16:D16"/>
    <mergeCell ref="A17:D17"/>
    <mergeCell ref="A18:D18"/>
    <mergeCell ref="A19:D19"/>
    <mergeCell ref="A20:D20"/>
    <mergeCell ref="A21:D21"/>
    <mergeCell ref="A22:D22"/>
    <mergeCell ref="A23:D23"/>
    <mergeCell ref="A38:D38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C46:L47"/>
    <mergeCell ref="D48:L49"/>
    <mergeCell ref="A39:D39"/>
    <mergeCell ref="A40:D40"/>
    <mergeCell ref="A41:D41"/>
    <mergeCell ref="A42:D42"/>
    <mergeCell ref="A43:D43"/>
    <mergeCell ref="A44:D44"/>
  </mergeCells>
  <hyperlinks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RowColHeaders="0" zoomScalePageLayoutView="0" workbookViewId="0" topLeftCell="A1">
      <selection activeCell="A1" sqref="A1"/>
    </sheetView>
  </sheetViews>
  <sheetFormatPr defaultColWidth="8.83203125" defaultRowHeight="7.5" customHeight="1"/>
  <cols>
    <col min="1" max="1" width="8.83203125" style="270" customWidth="1"/>
    <col min="2" max="2" width="79.5" style="270" customWidth="1"/>
    <col min="3" max="3" width="20.83203125" style="270" customWidth="1"/>
    <col min="4" max="4" width="5.83203125" style="270" customWidth="1"/>
    <col min="5" max="5" width="12" style="274" customWidth="1"/>
    <col min="6" max="6" width="25.5" style="274" customWidth="1"/>
    <col min="7" max="8" width="12" style="274" customWidth="1"/>
    <col min="9" max="16384" width="8.83203125" style="274" customWidth="1"/>
  </cols>
  <sheetData>
    <row r="1" spans="1:4" ht="15.75" customHeight="1">
      <c r="A1" s="302"/>
      <c r="B1" s="302"/>
      <c r="C1" s="302"/>
      <c r="D1" s="302"/>
    </row>
    <row r="2" spans="1:5" ht="5.25" customHeight="1">
      <c r="A2" s="292"/>
      <c r="B2" s="261"/>
      <c r="C2" s="261"/>
      <c r="D2" s="261"/>
      <c r="E2" s="274" t="s">
        <v>2</v>
      </c>
    </row>
    <row r="3" spans="1:4" ht="12.75" customHeight="1">
      <c r="A3" s="261"/>
      <c r="B3" s="87" t="s">
        <v>444</v>
      </c>
      <c r="C3" s="300" t="s">
        <v>445</v>
      </c>
      <c r="D3" s="261"/>
    </row>
    <row r="4" spans="1:4" ht="12.75" customHeight="1">
      <c r="A4" s="261"/>
      <c r="B4" s="90" t="s">
        <v>446</v>
      </c>
      <c r="C4" s="89"/>
      <c r="D4" s="261"/>
    </row>
    <row r="5" spans="1:7" ht="12.75" customHeight="1">
      <c r="A5" s="261"/>
      <c r="B5" s="262" t="s">
        <v>3</v>
      </c>
      <c r="C5" s="91"/>
      <c r="D5" s="261"/>
      <c r="F5" s="282" t="s">
        <v>172</v>
      </c>
      <c r="G5" s="273">
        <v>1146034</v>
      </c>
    </row>
    <row r="6" spans="1:7" ht="12.75" customHeight="1">
      <c r="A6" s="261"/>
      <c r="B6" s="261"/>
      <c r="C6" s="91"/>
      <c r="D6" s="261"/>
      <c r="F6" s="274" t="s">
        <v>447</v>
      </c>
      <c r="G6" s="273">
        <v>1160162</v>
      </c>
    </row>
    <row r="7" spans="1:7" ht="12.75" customHeight="1">
      <c r="A7" s="261"/>
      <c r="B7" s="261"/>
      <c r="C7" s="91"/>
      <c r="D7" s="261"/>
      <c r="F7" s="274" t="s">
        <v>184</v>
      </c>
      <c r="G7" s="273">
        <v>1243934</v>
      </c>
    </row>
    <row r="8" spans="1:4" ht="11.25" customHeight="1">
      <c r="A8" s="261"/>
      <c r="B8" s="376"/>
      <c r="C8" s="376"/>
      <c r="D8" s="261"/>
    </row>
    <row r="9" spans="1:4" ht="11.25" customHeight="1">
      <c r="A9" s="261"/>
      <c r="B9" s="376"/>
      <c r="C9" s="376"/>
      <c r="D9" s="261"/>
    </row>
    <row r="10" spans="1:4" ht="11.25" customHeight="1">
      <c r="A10" s="261"/>
      <c r="B10" s="376"/>
      <c r="C10" s="376"/>
      <c r="D10" s="261"/>
    </row>
    <row r="11" spans="1:4" ht="11.25" customHeight="1">
      <c r="A11" s="261"/>
      <c r="B11" s="376"/>
      <c r="C11" s="376"/>
      <c r="D11" s="261"/>
    </row>
    <row r="12" spans="1:4" ht="11.25" customHeight="1">
      <c r="A12" s="261"/>
      <c r="B12" s="376"/>
      <c r="C12" s="376"/>
      <c r="D12" s="261"/>
    </row>
    <row r="13" spans="1:4" ht="11.25" customHeight="1">
      <c r="A13" s="261"/>
      <c r="B13" s="376"/>
      <c r="C13" s="376"/>
      <c r="D13" s="261"/>
    </row>
    <row r="14" spans="1:4" ht="11.25" customHeight="1">
      <c r="A14" s="261"/>
      <c r="B14" s="376"/>
      <c r="C14" s="376"/>
      <c r="D14" s="261"/>
    </row>
    <row r="15" spans="1:4" ht="11.25" customHeight="1">
      <c r="A15" s="261"/>
      <c r="B15" s="376"/>
      <c r="C15" s="376"/>
      <c r="D15" s="261"/>
    </row>
    <row r="16" spans="1:4" ht="11.25" customHeight="1">
      <c r="A16" s="261"/>
      <c r="B16" s="376"/>
      <c r="C16" s="376"/>
      <c r="D16" s="261"/>
    </row>
    <row r="17" spans="1:4" ht="11.25" customHeight="1">
      <c r="A17" s="261"/>
      <c r="B17" s="376"/>
      <c r="C17" s="376"/>
      <c r="D17" s="261"/>
    </row>
    <row r="18" spans="1:4" ht="11.25" customHeight="1">
      <c r="A18" s="261"/>
      <c r="B18" s="376"/>
      <c r="C18" s="376"/>
      <c r="D18" s="261"/>
    </row>
    <row r="19" spans="1:4" ht="11.25" customHeight="1">
      <c r="A19" s="261"/>
      <c r="B19" s="376"/>
      <c r="C19" s="376"/>
      <c r="D19" s="261"/>
    </row>
    <row r="20" spans="1:4" ht="11.25" customHeight="1">
      <c r="A20" s="261"/>
      <c r="B20" s="376"/>
      <c r="C20" s="376"/>
      <c r="D20" s="261"/>
    </row>
    <row r="21" spans="1:4" ht="11.25" customHeight="1">
      <c r="A21" s="261"/>
      <c r="B21" s="376"/>
      <c r="C21" s="376"/>
      <c r="D21" s="261"/>
    </row>
    <row r="22" spans="1:4" ht="11.25" customHeight="1">
      <c r="A22" s="261"/>
      <c r="B22" s="376"/>
      <c r="C22" s="376"/>
      <c r="D22" s="261"/>
    </row>
    <row r="23" spans="1:4" ht="11.25" customHeight="1">
      <c r="A23" s="261"/>
      <c r="B23" s="376"/>
      <c r="C23" s="376"/>
      <c r="D23" s="261"/>
    </row>
    <row r="24" spans="1:4" ht="11.25" customHeight="1">
      <c r="A24" s="261"/>
      <c r="B24" s="376"/>
      <c r="C24" s="376"/>
      <c r="D24" s="261"/>
    </row>
    <row r="25" spans="1:4" ht="11.25" customHeight="1">
      <c r="A25" s="261"/>
      <c r="B25" s="376"/>
      <c r="C25" s="376"/>
      <c r="D25" s="261"/>
    </row>
    <row r="26" spans="1:4" ht="11.25" customHeight="1">
      <c r="A26" s="261"/>
      <c r="B26" s="376"/>
      <c r="C26" s="376"/>
      <c r="D26" s="261"/>
    </row>
    <row r="27" spans="1:4" ht="11.25" customHeight="1">
      <c r="A27" s="261"/>
      <c r="B27" s="376"/>
      <c r="C27" s="376"/>
      <c r="D27" s="261"/>
    </row>
    <row r="28" spans="1:4" ht="11.25" customHeight="1">
      <c r="A28" s="261"/>
      <c r="B28" s="376"/>
      <c r="C28" s="376"/>
      <c r="D28" s="261"/>
    </row>
    <row r="29" spans="1:4" ht="11.25" customHeight="1">
      <c r="A29" s="261"/>
      <c r="B29" s="376"/>
      <c r="C29" s="376"/>
      <c r="D29" s="261"/>
    </row>
    <row r="30" spans="1:4" ht="11.25" customHeight="1">
      <c r="A30" s="261"/>
      <c r="B30" s="376"/>
      <c r="C30" s="376"/>
      <c r="D30" s="261"/>
    </row>
    <row r="31" spans="1:4" ht="11.25" customHeight="1">
      <c r="A31" s="261"/>
      <c r="B31" s="376"/>
      <c r="C31" s="376"/>
      <c r="D31" s="261"/>
    </row>
    <row r="32" spans="1:4" ht="11.25" customHeight="1">
      <c r="A32" s="261"/>
      <c r="B32" s="261"/>
      <c r="C32" s="261"/>
      <c r="D32" s="261"/>
    </row>
    <row r="33" spans="1:4" ht="11.25" customHeight="1">
      <c r="A33" s="261"/>
      <c r="B33" s="261"/>
      <c r="C33" s="261"/>
      <c r="D33" s="261"/>
    </row>
    <row r="34" spans="1:4" ht="11.25" customHeight="1">
      <c r="A34" s="261"/>
      <c r="B34" s="261"/>
      <c r="C34" s="261"/>
      <c r="D34" s="261"/>
    </row>
    <row r="35" ht="11.25" customHeight="1">
      <c r="A35" s="270" t="s">
        <v>2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</sheetData>
  <sheetProtection/>
  <mergeCells count="1">
    <mergeCell ref="B8:C31"/>
  </mergeCells>
  <hyperlinks>
    <hyperlink ref="C3" location="Índice!A1" tooltip="Ir a Índice" display="Índice!A1"/>
  </hyperlinks>
  <printOptions/>
  <pageMargins left="0.7874015748031497" right="0.5905511811023623" top="0.5511811023622047" bottom="0.8661417322834646" header="0.5118110236220472" footer="0.5118110236220472"/>
  <pageSetup fitToHeight="1" fitToWidth="1"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5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45" customWidth="1"/>
    <col min="2" max="2" width="2.83203125" style="45" customWidth="1"/>
    <col min="3" max="3" width="1.5" style="45" customWidth="1"/>
    <col min="4" max="4" width="22.33203125" style="45" customWidth="1"/>
    <col min="5" max="5" width="19.83203125" style="45" customWidth="1"/>
    <col min="6" max="6" width="21.83203125" style="80" customWidth="1"/>
    <col min="7" max="7" width="22.5" style="80" customWidth="1"/>
    <col min="8" max="8" width="22.16015625" style="45" customWidth="1"/>
    <col min="9" max="16384" width="0" style="45" hidden="1" customWidth="1"/>
  </cols>
  <sheetData>
    <row r="1" ht="15.75" customHeight="1"/>
    <row r="2" spans="1:10" ht="12.75">
      <c r="A2" s="337" t="s">
        <v>186</v>
      </c>
      <c r="B2" s="337"/>
      <c r="C2" s="337"/>
      <c r="D2" s="337"/>
      <c r="E2" s="337"/>
      <c r="F2" s="337"/>
      <c r="G2" s="337"/>
      <c r="H2" s="299" t="s">
        <v>187</v>
      </c>
      <c r="I2" s="45" t="s">
        <v>2</v>
      </c>
      <c r="J2" s="1"/>
    </row>
    <row r="3" spans="1:10" ht="12.75">
      <c r="A3" s="337" t="s">
        <v>188</v>
      </c>
      <c r="B3" s="337"/>
      <c r="C3" s="337"/>
      <c r="D3" s="337"/>
      <c r="E3" s="337"/>
      <c r="F3" s="337"/>
      <c r="G3" s="337"/>
      <c r="H3" s="78"/>
      <c r="J3" s="1"/>
    </row>
    <row r="4" spans="1:7" ht="12.75">
      <c r="A4" s="337" t="s">
        <v>3</v>
      </c>
      <c r="B4" s="348"/>
      <c r="C4" s="348"/>
      <c r="D4" s="348"/>
      <c r="E4" s="348"/>
      <c r="F4" s="348"/>
      <c r="G4" s="348"/>
    </row>
    <row r="5" spans="1:8" ht="11.25">
      <c r="A5" s="53"/>
      <c r="B5" s="53"/>
      <c r="C5" s="53"/>
      <c r="D5" s="53"/>
      <c r="E5" s="53"/>
      <c r="F5" s="79"/>
      <c r="G5" s="79"/>
      <c r="H5" s="54"/>
    </row>
    <row r="6" ht="1.5" customHeight="1"/>
    <row r="7" spans="1:8" ht="11.25">
      <c r="A7" s="338" t="s">
        <v>189</v>
      </c>
      <c r="B7" s="339"/>
      <c r="C7" s="339"/>
      <c r="D7" s="339"/>
      <c r="E7" s="119" t="s">
        <v>8</v>
      </c>
      <c r="F7" s="105" t="s">
        <v>190</v>
      </c>
      <c r="G7" s="105" t="s">
        <v>191</v>
      </c>
      <c r="H7" s="120" t="s">
        <v>145</v>
      </c>
    </row>
    <row r="8" spans="1:8" ht="1.5" customHeight="1">
      <c r="A8" s="54"/>
      <c r="B8" s="54"/>
      <c r="C8" s="54"/>
      <c r="D8" s="54"/>
      <c r="E8" s="54"/>
      <c r="F8" s="82"/>
      <c r="G8" s="82"/>
      <c r="H8" s="54"/>
    </row>
    <row r="9" spans="1:8" ht="23.25" customHeight="1">
      <c r="A9" s="381" t="s">
        <v>192</v>
      </c>
      <c r="B9" s="382"/>
      <c r="C9" s="382"/>
      <c r="D9" s="382"/>
      <c r="E9" s="58">
        <v>1266235</v>
      </c>
      <c r="F9" s="43">
        <v>598448</v>
      </c>
      <c r="G9" s="43">
        <v>662829</v>
      </c>
      <c r="H9" s="43">
        <v>4958</v>
      </c>
    </row>
    <row r="10" spans="1:8" ht="17.25" customHeight="1">
      <c r="A10" s="379" t="s">
        <v>193</v>
      </c>
      <c r="B10" s="379"/>
      <c r="C10" s="379"/>
      <c r="D10" s="379"/>
      <c r="E10" s="58">
        <v>1266235</v>
      </c>
      <c r="F10" s="44">
        <v>301818</v>
      </c>
      <c r="G10" s="44">
        <v>958750</v>
      </c>
      <c r="H10" s="43">
        <v>5667</v>
      </c>
    </row>
    <row r="11" spans="1:8" ht="17.25" customHeight="1">
      <c r="A11" s="378" t="s">
        <v>194</v>
      </c>
      <c r="B11" s="379"/>
      <c r="C11" s="379"/>
      <c r="D11" s="379"/>
      <c r="E11" s="58">
        <v>1266235</v>
      </c>
      <c r="F11" s="44">
        <v>201720</v>
      </c>
      <c r="G11" s="44">
        <v>1057928</v>
      </c>
      <c r="H11" s="43">
        <v>6587</v>
      </c>
    </row>
    <row r="12" spans="1:8" ht="17.25" customHeight="1">
      <c r="A12" s="359" t="s">
        <v>195</v>
      </c>
      <c r="B12" s="359"/>
      <c r="C12" s="359"/>
      <c r="D12" s="359"/>
      <c r="E12" s="58">
        <v>1266235</v>
      </c>
      <c r="F12" s="44">
        <v>922962</v>
      </c>
      <c r="G12" s="44">
        <v>337683</v>
      </c>
      <c r="H12" s="43">
        <v>5590</v>
      </c>
    </row>
    <row r="13" spans="1:8" ht="17.25" customHeight="1">
      <c r="A13" s="378" t="s">
        <v>196</v>
      </c>
      <c r="B13" s="379"/>
      <c r="C13" s="379"/>
      <c r="D13" s="379"/>
      <c r="E13" s="58">
        <v>1266235</v>
      </c>
      <c r="F13" s="44">
        <v>535635</v>
      </c>
      <c r="G13" s="44">
        <v>725016</v>
      </c>
      <c r="H13" s="43">
        <v>5584</v>
      </c>
    </row>
    <row r="14" spans="1:8" ht="17.25" customHeight="1">
      <c r="A14" s="358" t="s">
        <v>197</v>
      </c>
      <c r="B14" s="359"/>
      <c r="C14" s="359"/>
      <c r="D14" s="359"/>
      <c r="E14" s="58">
        <v>1266235</v>
      </c>
      <c r="F14" s="44">
        <v>1048497</v>
      </c>
      <c r="G14" s="44">
        <v>212309</v>
      </c>
      <c r="H14" s="43">
        <v>5429</v>
      </c>
    </row>
    <row r="15" spans="1:8" ht="17.25" customHeight="1">
      <c r="A15" s="377" t="s">
        <v>198</v>
      </c>
      <c r="B15" s="377"/>
      <c r="C15" s="377"/>
      <c r="D15" s="377"/>
      <c r="E15" s="58">
        <v>1266235</v>
      </c>
      <c r="F15" s="44">
        <v>1089997</v>
      </c>
      <c r="G15" s="44">
        <v>169655</v>
      </c>
      <c r="H15" s="43">
        <v>6583</v>
      </c>
    </row>
    <row r="16" spans="1:8" ht="17.25" customHeight="1">
      <c r="A16" s="380" t="s">
        <v>199</v>
      </c>
      <c r="B16" s="377"/>
      <c r="C16" s="377"/>
      <c r="D16" s="377"/>
      <c r="E16" s="58">
        <v>1266235</v>
      </c>
      <c r="F16" s="44">
        <v>775245</v>
      </c>
      <c r="G16" s="44">
        <v>485846</v>
      </c>
      <c r="H16" s="43">
        <v>5144</v>
      </c>
    </row>
    <row r="17" spans="1:8" ht="17.25" customHeight="1">
      <c r="A17" s="377" t="s">
        <v>200</v>
      </c>
      <c r="B17" s="377"/>
      <c r="C17" s="377"/>
      <c r="D17" s="377"/>
      <c r="E17" s="58">
        <v>1266235</v>
      </c>
      <c r="F17" s="44">
        <v>1212515</v>
      </c>
      <c r="G17" s="44">
        <v>50262</v>
      </c>
      <c r="H17" s="43">
        <v>3458</v>
      </c>
    </row>
    <row r="18" spans="1:8" ht="17.25" customHeight="1">
      <c r="A18" s="333"/>
      <c r="B18" s="333"/>
      <c r="C18" s="333"/>
      <c r="D18" s="333"/>
      <c r="E18" s="62"/>
      <c r="F18" s="83"/>
      <c r="G18" s="83"/>
      <c r="H18" s="62"/>
    </row>
    <row r="19" spans="1:8" ht="11.25" customHeight="1">
      <c r="A19" s="63"/>
      <c r="B19" s="63"/>
      <c r="C19" s="63"/>
      <c r="D19" s="63"/>
      <c r="E19" s="63"/>
      <c r="H19" s="64"/>
    </row>
    <row r="20" spans="1:8" ht="11.25" customHeight="1">
      <c r="A20" s="84" t="s">
        <v>19</v>
      </c>
      <c r="C20" s="367" t="s">
        <v>109</v>
      </c>
      <c r="D20" s="367"/>
      <c r="E20" s="367"/>
      <c r="F20" s="367"/>
      <c r="G20" s="367"/>
      <c r="H20" s="367"/>
    </row>
    <row r="21" spans="1:8" ht="11.25" customHeight="1">
      <c r="A21" s="63"/>
      <c r="B21" s="116"/>
      <c r="C21" s="367"/>
      <c r="D21" s="367"/>
      <c r="E21" s="367"/>
      <c r="F21" s="367"/>
      <c r="G21" s="367"/>
      <c r="H21" s="367"/>
    </row>
    <row r="22" spans="1:8" ht="11.25" customHeight="1">
      <c r="A22" s="60" t="s">
        <v>22</v>
      </c>
      <c r="B22" s="117"/>
      <c r="C22" s="117"/>
      <c r="D22" s="332" t="s">
        <v>403</v>
      </c>
      <c r="E22" s="332"/>
      <c r="F22" s="332"/>
      <c r="G22" s="332"/>
      <c r="H22" s="332"/>
    </row>
    <row r="23" spans="2:8" ht="11.25">
      <c r="B23" s="63"/>
      <c r="C23" s="63"/>
      <c r="D23" s="332"/>
      <c r="E23" s="332"/>
      <c r="F23" s="332"/>
      <c r="G23" s="332"/>
      <c r="H23" s="332"/>
    </row>
    <row r="24" ht="11.25" hidden="1">
      <c r="A24" s="268" t="s">
        <v>2</v>
      </c>
    </row>
    <row r="25" ht="15" hidden="1">
      <c r="D25" s="50"/>
    </row>
  </sheetData>
  <sheetProtection/>
  <mergeCells count="16">
    <mergeCell ref="A10:D10"/>
    <mergeCell ref="A2:G2"/>
    <mergeCell ref="A3:G3"/>
    <mergeCell ref="A4:G4"/>
    <mergeCell ref="A7:D7"/>
    <mergeCell ref="A9:D9"/>
    <mergeCell ref="A17:D17"/>
    <mergeCell ref="A18:D18"/>
    <mergeCell ref="C20:H21"/>
    <mergeCell ref="D22:H23"/>
    <mergeCell ref="A11:D11"/>
    <mergeCell ref="A12:D12"/>
    <mergeCell ref="A13:D13"/>
    <mergeCell ref="A14:D14"/>
    <mergeCell ref="A15:D15"/>
    <mergeCell ref="A16:D16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P329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199" customWidth="1"/>
    <col min="2" max="2" width="2.83203125" style="199" customWidth="1"/>
    <col min="3" max="3" width="1.5" style="199" customWidth="1"/>
    <col min="4" max="4" width="21.66015625" style="199" customWidth="1"/>
    <col min="5" max="5" width="9.83203125" style="199" customWidth="1"/>
    <col min="6" max="6" width="14.5" style="64" customWidth="1"/>
    <col min="7" max="7" width="14.33203125" style="64" customWidth="1"/>
    <col min="8" max="8" width="17.16015625" style="64" customWidth="1"/>
    <col min="9" max="10" width="15.5" style="199" customWidth="1"/>
    <col min="11" max="16384" width="0" style="199" hidden="1" customWidth="1"/>
  </cols>
  <sheetData>
    <row r="1" ht="15.75" customHeight="1"/>
    <row r="2" spans="1:12" ht="12.75">
      <c r="A2" s="337" t="s">
        <v>381</v>
      </c>
      <c r="B2" s="348"/>
      <c r="C2" s="348"/>
      <c r="D2" s="348"/>
      <c r="E2" s="348"/>
      <c r="F2" s="348"/>
      <c r="G2" s="348"/>
      <c r="H2" s="348"/>
      <c r="I2" s="348"/>
      <c r="J2" s="299" t="s">
        <v>380</v>
      </c>
      <c r="K2" s="199" t="s">
        <v>2</v>
      </c>
      <c r="L2" s="1"/>
    </row>
    <row r="3" spans="1:12" ht="12.75">
      <c r="A3" s="337">
        <v>2010</v>
      </c>
      <c r="B3" s="348"/>
      <c r="C3" s="348"/>
      <c r="D3" s="348"/>
      <c r="E3" s="348"/>
      <c r="F3" s="348"/>
      <c r="G3" s="348"/>
      <c r="H3" s="348"/>
      <c r="I3" s="348"/>
      <c r="J3" s="78"/>
      <c r="L3" s="1"/>
    </row>
    <row r="4" spans="1:10" ht="11.25">
      <c r="A4" s="220"/>
      <c r="B4" s="220"/>
      <c r="C4" s="220"/>
      <c r="D4" s="220"/>
      <c r="E4" s="220"/>
      <c r="F4" s="221"/>
      <c r="G4" s="221"/>
      <c r="H4" s="221"/>
      <c r="I4" s="220"/>
      <c r="J4" s="220"/>
    </row>
    <row r="5" ht="1.5" customHeight="1"/>
    <row r="6" spans="1:10" ht="33.75">
      <c r="A6" s="399" t="s">
        <v>379</v>
      </c>
      <c r="B6" s="400"/>
      <c r="C6" s="400"/>
      <c r="D6" s="400"/>
      <c r="E6" s="119" t="s">
        <v>8</v>
      </c>
      <c r="F6" s="219" t="s">
        <v>378</v>
      </c>
      <c r="G6" s="219" t="s">
        <v>377</v>
      </c>
      <c r="H6" s="219" t="s">
        <v>376</v>
      </c>
      <c r="I6" s="219" t="s">
        <v>375</v>
      </c>
      <c r="J6" s="103" t="s">
        <v>374</v>
      </c>
    </row>
    <row r="7" spans="1:10" ht="1.5" customHeight="1">
      <c r="A7" s="218"/>
      <c r="B7" s="218"/>
      <c r="C7" s="218"/>
      <c r="D7" s="218"/>
      <c r="E7" s="218"/>
      <c r="F7" s="83"/>
      <c r="G7" s="83"/>
      <c r="H7" s="83"/>
      <c r="I7" s="218"/>
      <c r="J7" s="218"/>
    </row>
    <row r="8" spans="1:16" s="45" customFormat="1" ht="23.25" customHeight="1">
      <c r="A8" s="395" t="s">
        <v>222</v>
      </c>
      <c r="B8" s="396"/>
      <c r="C8" s="396"/>
      <c r="D8" s="396"/>
      <c r="E8" s="217">
        <v>60992</v>
      </c>
      <c r="F8" s="217">
        <v>35891</v>
      </c>
      <c r="G8" s="217">
        <v>1545</v>
      </c>
      <c r="H8" s="217">
        <v>23153</v>
      </c>
      <c r="I8" s="217">
        <v>372</v>
      </c>
      <c r="J8" s="217">
        <v>31</v>
      </c>
      <c r="K8" s="215"/>
      <c r="L8" s="265"/>
      <c r="M8" s="265"/>
      <c r="N8" s="265"/>
      <c r="O8" s="265"/>
      <c r="P8" s="265"/>
    </row>
    <row r="9" spans="1:16" s="45" customFormat="1" ht="23.25" customHeight="1">
      <c r="A9" s="397" t="s">
        <v>356</v>
      </c>
      <c r="B9" s="398"/>
      <c r="C9" s="398"/>
      <c r="D9" s="398"/>
      <c r="E9" s="216">
        <v>3769</v>
      </c>
      <c r="F9" s="215">
        <v>3308</v>
      </c>
      <c r="G9" s="215">
        <v>0</v>
      </c>
      <c r="H9" s="215">
        <v>246</v>
      </c>
      <c r="I9" s="215">
        <v>215</v>
      </c>
      <c r="J9" s="215">
        <v>0</v>
      </c>
      <c r="L9" s="265"/>
      <c r="M9" s="265"/>
      <c r="N9" s="265"/>
      <c r="O9" s="265"/>
      <c r="P9" s="265"/>
    </row>
    <row r="10" spans="1:16" s="45" customFormat="1" ht="17.25" customHeight="1">
      <c r="A10" s="397" t="s">
        <v>362</v>
      </c>
      <c r="B10" s="398"/>
      <c r="C10" s="398"/>
      <c r="D10" s="398"/>
      <c r="E10" s="216">
        <v>127</v>
      </c>
      <c r="F10" s="215">
        <v>127</v>
      </c>
      <c r="G10" s="215">
        <v>0</v>
      </c>
      <c r="H10" s="215">
        <v>0</v>
      </c>
      <c r="I10" s="215">
        <v>0</v>
      </c>
      <c r="J10" s="215">
        <v>0</v>
      </c>
      <c r="L10" s="265"/>
      <c r="M10" s="265"/>
      <c r="N10" s="265"/>
      <c r="O10" s="265"/>
      <c r="P10" s="265"/>
    </row>
    <row r="11" spans="1:16" s="45" customFormat="1" ht="17.25" customHeight="1">
      <c r="A11" s="397" t="s">
        <v>367</v>
      </c>
      <c r="B11" s="398"/>
      <c r="C11" s="398"/>
      <c r="D11" s="398"/>
      <c r="E11" s="216">
        <v>138</v>
      </c>
      <c r="F11" s="215">
        <v>90</v>
      </c>
      <c r="G11" s="215">
        <v>0</v>
      </c>
      <c r="H11" s="215">
        <v>27</v>
      </c>
      <c r="I11" s="215">
        <v>21</v>
      </c>
      <c r="J11" s="215">
        <v>0</v>
      </c>
      <c r="L11" s="265"/>
      <c r="M11" s="265"/>
      <c r="N11" s="265"/>
      <c r="O11" s="265"/>
      <c r="P11" s="265"/>
    </row>
    <row r="12" spans="1:16" s="45" customFormat="1" ht="17.25" customHeight="1">
      <c r="A12" s="397" t="s">
        <v>361</v>
      </c>
      <c r="B12" s="398"/>
      <c r="C12" s="398"/>
      <c r="D12" s="398"/>
      <c r="E12" s="216">
        <v>12905</v>
      </c>
      <c r="F12" s="215">
        <v>6982</v>
      </c>
      <c r="G12" s="215">
        <v>114</v>
      </c>
      <c r="H12" s="215">
        <v>5781</v>
      </c>
      <c r="I12" s="215">
        <v>0</v>
      </c>
      <c r="J12" s="215">
        <v>28</v>
      </c>
      <c r="L12" s="265"/>
      <c r="M12" s="265"/>
      <c r="N12" s="265"/>
      <c r="O12" s="265"/>
      <c r="P12" s="265"/>
    </row>
    <row r="13" spans="1:16" s="45" customFormat="1" ht="17.25" customHeight="1">
      <c r="A13" s="397" t="s">
        <v>355</v>
      </c>
      <c r="B13" s="398"/>
      <c r="C13" s="398"/>
      <c r="D13" s="398"/>
      <c r="E13" s="216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L13" s="265"/>
      <c r="M13" s="265"/>
      <c r="N13" s="265"/>
      <c r="O13" s="265"/>
      <c r="P13" s="265"/>
    </row>
    <row r="14" spans="1:10" s="45" customFormat="1" ht="17.25" customHeight="1">
      <c r="A14" s="397" t="s">
        <v>360</v>
      </c>
      <c r="B14" s="398"/>
      <c r="C14" s="398"/>
      <c r="D14" s="398"/>
      <c r="E14" s="216">
        <v>4468</v>
      </c>
      <c r="F14" s="215">
        <v>0</v>
      </c>
      <c r="G14" s="215">
        <v>1276</v>
      </c>
      <c r="H14" s="215">
        <v>3192</v>
      </c>
      <c r="I14" s="215">
        <v>0</v>
      </c>
      <c r="J14" s="215">
        <v>0</v>
      </c>
    </row>
    <row r="15" spans="1:10" s="45" customFormat="1" ht="17.25" customHeight="1">
      <c r="A15" s="397" t="s">
        <v>354</v>
      </c>
      <c r="B15" s="398"/>
      <c r="C15" s="398"/>
      <c r="D15" s="398"/>
      <c r="E15" s="216">
        <v>2187</v>
      </c>
      <c r="F15" s="215">
        <v>2187</v>
      </c>
      <c r="G15" s="215">
        <v>0</v>
      </c>
      <c r="H15" s="215">
        <v>0</v>
      </c>
      <c r="I15" s="215">
        <v>0</v>
      </c>
      <c r="J15" s="215">
        <v>0</v>
      </c>
    </row>
    <row r="16" spans="1:10" s="45" customFormat="1" ht="17.25" customHeight="1">
      <c r="A16" s="397" t="s">
        <v>373</v>
      </c>
      <c r="B16" s="398"/>
      <c r="C16" s="398"/>
      <c r="D16" s="398"/>
      <c r="E16" s="216">
        <v>224</v>
      </c>
      <c r="F16" s="215">
        <v>0</v>
      </c>
      <c r="G16" s="215">
        <v>98</v>
      </c>
      <c r="H16" s="215">
        <v>126</v>
      </c>
      <c r="I16" s="215">
        <v>0</v>
      </c>
      <c r="J16" s="215">
        <v>0</v>
      </c>
    </row>
    <row r="17" spans="1:10" s="45" customFormat="1" ht="17.25" customHeight="1">
      <c r="A17" s="397" t="s">
        <v>359</v>
      </c>
      <c r="B17" s="398"/>
      <c r="C17" s="398"/>
      <c r="D17" s="398"/>
      <c r="E17" s="216">
        <v>22268</v>
      </c>
      <c r="F17" s="215">
        <v>22105</v>
      </c>
      <c r="G17" s="215">
        <v>0</v>
      </c>
      <c r="H17" s="215">
        <v>35</v>
      </c>
      <c r="I17" s="215">
        <v>128</v>
      </c>
      <c r="J17" s="215">
        <v>0</v>
      </c>
    </row>
    <row r="18" spans="1:10" s="45" customFormat="1" ht="17.25" customHeight="1">
      <c r="A18" s="397" t="s">
        <v>366</v>
      </c>
      <c r="B18" s="398"/>
      <c r="C18" s="398"/>
      <c r="D18" s="398"/>
      <c r="E18" s="216">
        <v>97</v>
      </c>
      <c r="F18" s="215">
        <v>97</v>
      </c>
      <c r="G18" s="215">
        <v>0</v>
      </c>
      <c r="H18" s="215">
        <v>0</v>
      </c>
      <c r="I18" s="215">
        <v>0</v>
      </c>
      <c r="J18" s="215">
        <v>0</v>
      </c>
    </row>
    <row r="19" spans="1:10" s="45" customFormat="1" ht="17.25" customHeight="1">
      <c r="A19" s="401" t="s">
        <v>365</v>
      </c>
      <c r="B19" s="402"/>
      <c r="C19" s="402"/>
      <c r="D19" s="402"/>
      <c r="E19" s="216">
        <v>68</v>
      </c>
      <c r="F19" s="215">
        <v>0</v>
      </c>
      <c r="G19" s="215">
        <v>57</v>
      </c>
      <c r="H19" s="215">
        <v>8</v>
      </c>
      <c r="I19" s="215">
        <v>0</v>
      </c>
      <c r="J19" s="215">
        <v>3</v>
      </c>
    </row>
    <row r="20" spans="1:10" s="45" customFormat="1" ht="17.25" customHeight="1">
      <c r="A20" s="397" t="s">
        <v>353</v>
      </c>
      <c r="B20" s="398"/>
      <c r="C20" s="398"/>
      <c r="D20" s="398"/>
      <c r="E20" s="216">
        <v>24</v>
      </c>
      <c r="F20" s="215">
        <v>0</v>
      </c>
      <c r="G20" s="215">
        <v>0</v>
      </c>
      <c r="H20" s="215">
        <v>24</v>
      </c>
      <c r="I20" s="215">
        <v>0</v>
      </c>
      <c r="J20" s="215">
        <v>0</v>
      </c>
    </row>
    <row r="21" spans="1:10" s="45" customFormat="1" ht="17.25" customHeight="1">
      <c r="A21" s="401" t="s">
        <v>363</v>
      </c>
      <c r="B21" s="402"/>
      <c r="C21" s="402"/>
      <c r="D21" s="402"/>
      <c r="E21" s="216">
        <v>13708</v>
      </c>
      <c r="F21" s="215">
        <v>0</v>
      </c>
      <c r="G21" s="215">
        <v>0</v>
      </c>
      <c r="H21" s="215">
        <v>13708</v>
      </c>
      <c r="I21" s="215">
        <v>0</v>
      </c>
      <c r="J21" s="215">
        <v>0</v>
      </c>
    </row>
    <row r="22" spans="1:10" s="45" customFormat="1" ht="17.25" customHeight="1">
      <c r="A22" s="397" t="s">
        <v>352</v>
      </c>
      <c r="B22" s="398"/>
      <c r="C22" s="398"/>
      <c r="D22" s="398"/>
      <c r="E22" s="216">
        <v>167</v>
      </c>
      <c r="F22" s="215">
        <v>167</v>
      </c>
      <c r="G22" s="215">
        <v>0</v>
      </c>
      <c r="H22" s="215">
        <v>0</v>
      </c>
      <c r="I22" s="215">
        <v>0</v>
      </c>
      <c r="J22" s="215">
        <v>0</v>
      </c>
    </row>
    <row r="23" spans="1:10" s="45" customFormat="1" ht="17.25" customHeight="1">
      <c r="A23" s="397" t="s">
        <v>351</v>
      </c>
      <c r="B23" s="398"/>
      <c r="C23" s="398"/>
      <c r="D23" s="398"/>
      <c r="E23" s="216">
        <v>842</v>
      </c>
      <c r="F23" s="215">
        <v>828</v>
      </c>
      <c r="G23" s="215">
        <v>0</v>
      </c>
      <c r="H23" s="215">
        <v>6</v>
      </c>
      <c r="I23" s="215">
        <v>8</v>
      </c>
      <c r="J23" s="215">
        <v>0</v>
      </c>
    </row>
    <row r="24" spans="1:10" s="45" customFormat="1" ht="23.25" customHeight="1">
      <c r="A24" s="404" t="s">
        <v>302</v>
      </c>
      <c r="B24" s="405"/>
      <c r="C24" s="405"/>
      <c r="D24" s="405"/>
      <c r="E24" s="214">
        <v>480</v>
      </c>
      <c r="F24" s="213">
        <v>76</v>
      </c>
      <c r="G24" s="213">
        <v>85</v>
      </c>
      <c r="H24" s="213">
        <v>319</v>
      </c>
      <c r="I24" s="213">
        <v>0</v>
      </c>
      <c r="J24" s="213">
        <v>0</v>
      </c>
    </row>
    <row r="25" spans="1:10" s="45" customFormat="1" ht="23.25" customHeight="1">
      <c r="A25" s="391" t="s">
        <v>361</v>
      </c>
      <c r="B25" s="391"/>
      <c r="C25" s="391"/>
      <c r="D25" s="391"/>
      <c r="E25" s="205">
        <v>103</v>
      </c>
      <c r="F25" s="204">
        <v>37</v>
      </c>
      <c r="G25" s="204">
        <v>0</v>
      </c>
      <c r="H25" s="204">
        <v>66</v>
      </c>
      <c r="I25" s="204">
        <v>0</v>
      </c>
      <c r="J25" s="204">
        <v>0</v>
      </c>
    </row>
    <row r="26" spans="1:10" s="45" customFormat="1" ht="17.25" customHeight="1">
      <c r="A26" s="406" t="s">
        <v>360</v>
      </c>
      <c r="B26" s="406" t="s">
        <v>371</v>
      </c>
      <c r="C26" s="406" t="s">
        <v>371</v>
      </c>
      <c r="D26" s="406" t="s">
        <v>371</v>
      </c>
      <c r="E26" s="205">
        <v>149</v>
      </c>
      <c r="F26" s="204">
        <v>0</v>
      </c>
      <c r="G26" s="204">
        <v>85</v>
      </c>
      <c r="H26" s="204">
        <v>64</v>
      </c>
      <c r="I26" s="204">
        <v>0</v>
      </c>
      <c r="J26" s="204">
        <v>0</v>
      </c>
    </row>
    <row r="27" spans="1:10" s="45" customFormat="1" ht="17.25" customHeight="1">
      <c r="A27" s="406" t="s">
        <v>359</v>
      </c>
      <c r="B27" s="406" t="s">
        <v>359</v>
      </c>
      <c r="C27" s="406" t="s">
        <v>359</v>
      </c>
      <c r="D27" s="406" t="s">
        <v>359</v>
      </c>
      <c r="E27" s="205">
        <v>38</v>
      </c>
      <c r="F27" s="204">
        <v>38</v>
      </c>
      <c r="G27" s="204">
        <v>0</v>
      </c>
      <c r="H27" s="204">
        <v>0</v>
      </c>
      <c r="I27" s="204">
        <v>0</v>
      </c>
      <c r="J27" s="204">
        <v>0</v>
      </c>
    </row>
    <row r="28" spans="1:10" s="45" customFormat="1" ht="17.25" customHeight="1">
      <c r="A28" s="406" t="s">
        <v>366</v>
      </c>
      <c r="B28" s="406" t="s">
        <v>366</v>
      </c>
      <c r="C28" s="406" t="s">
        <v>366</v>
      </c>
      <c r="D28" s="406" t="s">
        <v>366</v>
      </c>
      <c r="E28" s="205">
        <v>1</v>
      </c>
      <c r="F28" s="204">
        <v>1</v>
      </c>
      <c r="G28" s="204">
        <v>0</v>
      </c>
      <c r="H28" s="204">
        <v>0</v>
      </c>
      <c r="I28" s="204">
        <v>0</v>
      </c>
      <c r="J28" s="204">
        <v>0</v>
      </c>
    </row>
    <row r="29" spans="1:10" s="45" customFormat="1" ht="17.25" customHeight="1">
      <c r="A29" s="406" t="s">
        <v>358</v>
      </c>
      <c r="B29" s="406" t="s">
        <v>370</v>
      </c>
      <c r="C29" s="406" t="s">
        <v>370</v>
      </c>
      <c r="D29" s="406" t="s">
        <v>370</v>
      </c>
      <c r="E29" s="205">
        <v>189</v>
      </c>
      <c r="F29" s="204">
        <v>0</v>
      </c>
      <c r="G29" s="204">
        <v>0</v>
      </c>
      <c r="H29" s="204">
        <v>189</v>
      </c>
      <c r="I29" s="204">
        <v>0</v>
      </c>
      <c r="J29" s="204">
        <v>0</v>
      </c>
    </row>
    <row r="30" spans="1:10" s="45" customFormat="1" ht="23.25" customHeight="1">
      <c r="A30" s="388" t="s">
        <v>223</v>
      </c>
      <c r="B30" s="388"/>
      <c r="C30" s="388"/>
      <c r="D30" s="388"/>
      <c r="E30" s="211">
        <v>249</v>
      </c>
      <c r="F30" s="206">
        <v>42</v>
      </c>
      <c r="G30" s="206">
        <v>40</v>
      </c>
      <c r="H30" s="206">
        <v>167</v>
      </c>
      <c r="I30" s="206">
        <v>0</v>
      </c>
      <c r="J30" s="206">
        <v>0</v>
      </c>
    </row>
    <row r="31" spans="1:10" s="45" customFormat="1" ht="23.25" customHeight="1">
      <c r="A31" s="391" t="s">
        <v>367</v>
      </c>
      <c r="B31" s="391" t="s">
        <v>367</v>
      </c>
      <c r="C31" s="391" t="s">
        <v>367</v>
      </c>
      <c r="D31" s="391" t="s">
        <v>367</v>
      </c>
      <c r="E31" s="205">
        <v>2</v>
      </c>
      <c r="F31" s="204">
        <v>2</v>
      </c>
      <c r="G31" s="204">
        <v>0</v>
      </c>
      <c r="H31" s="204">
        <v>0</v>
      </c>
      <c r="I31" s="204">
        <v>0</v>
      </c>
      <c r="J31" s="204">
        <v>0</v>
      </c>
    </row>
    <row r="32" spans="1:10" s="45" customFormat="1" ht="17.25" customHeight="1">
      <c r="A32" s="391" t="s">
        <v>361</v>
      </c>
      <c r="B32" s="391" t="s">
        <v>361</v>
      </c>
      <c r="C32" s="391" t="s">
        <v>361</v>
      </c>
      <c r="D32" s="391" t="s">
        <v>361</v>
      </c>
      <c r="E32" s="205">
        <v>13</v>
      </c>
      <c r="F32" s="204">
        <v>1</v>
      </c>
      <c r="G32" s="204">
        <v>0</v>
      </c>
      <c r="H32" s="204">
        <v>12</v>
      </c>
      <c r="I32" s="204">
        <v>0</v>
      </c>
      <c r="J32" s="204">
        <v>0</v>
      </c>
    </row>
    <row r="33" spans="1:10" s="45" customFormat="1" ht="17.25" customHeight="1">
      <c r="A33" s="391" t="s">
        <v>360</v>
      </c>
      <c r="B33" s="391" t="s">
        <v>371</v>
      </c>
      <c r="C33" s="391" t="s">
        <v>371</v>
      </c>
      <c r="D33" s="391" t="s">
        <v>371</v>
      </c>
      <c r="E33" s="205">
        <v>101</v>
      </c>
      <c r="F33" s="204">
        <v>0</v>
      </c>
      <c r="G33" s="204">
        <v>40</v>
      </c>
      <c r="H33" s="204">
        <v>61</v>
      </c>
      <c r="I33" s="204">
        <v>0</v>
      </c>
      <c r="J33" s="204">
        <v>0</v>
      </c>
    </row>
    <row r="34" spans="1:10" s="45" customFormat="1" ht="17.25" customHeight="1">
      <c r="A34" s="391" t="s">
        <v>359</v>
      </c>
      <c r="B34" s="391" t="s">
        <v>359</v>
      </c>
      <c r="C34" s="391" t="s">
        <v>359</v>
      </c>
      <c r="D34" s="391" t="s">
        <v>359</v>
      </c>
      <c r="E34" s="205">
        <v>38</v>
      </c>
      <c r="F34" s="204">
        <v>38</v>
      </c>
      <c r="G34" s="204">
        <v>0</v>
      </c>
      <c r="H34" s="204">
        <v>0</v>
      </c>
      <c r="I34" s="204">
        <v>0</v>
      </c>
      <c r="J34" s="204">
        <v>0</v>
      </c>
    </row>
    <row r="35" spans="1:10" s="45" customFormat="1" ht="17.25" customHeight="1">
      <c r="A35" s="391" t="s">
        <v>366</v>
      </c>
      <c r="B35" s="391" t="s">
        <v>366</v>
      </c>
      <c r="C35" s="391" t="s">
        <v>366</v>
      </c>
      <c r="D35" s="391" t="s">
        <v>366</v>
      </c>
      <c r="E35" s="205">
        <v>1</v>
      </c>
      <c r="F35" s="204">
        <v>1</v>
      </c>
      <c r="G35" s="204">
        <v>0</v>
      </c>
      <c r="H35" s="204">
        <v>0</v>
      </c>
      <c r="I35" s="204">
        <v>0</v>
      </c>
      <c r="J35" s="204">
        <v>0</v>
      </c>
    </row>
    <row r="36" spans="1:10" s="45" customFormat="1" ht="17.25" customHeight="1">
      <c r="A36" s="391" t="s">
        <v>358</v>
      </c>
      <c r="B36" s="391" t="s">
        <v>370</v>
      </c>
      <c r="C36" s="391" t="s">
        <v>370</v>
      </c>
      <c r="D36" s="391" t="s">
        <v>370</v>
      </c>
      <c r="E36" s="205">
        <v>94</v>
      </c>
      <c r="F36" s="204">
        <v>0</v>
      </c>
      <c r="G36" s="204">
        <v>0</v>
      </c>
      <c r="H36" s="204">
        <v>94</v>
      </c>
      <c r="I36" s="204">
        <v>0</v>
      </c>
      <c r="J36" s="204">
        <v>0</v>
      </c>
    </row>
    <row r="37" spans="1:10" s="45" customFormat="1" ht="23.25" customHeight="1">
      <c r="A37" s="388" t="s">
        <v>225</v>
      </c>
      <c r="B37" s="388"/>
      <c r="C37" s="388"/>
      <c r="D37" s="388"/>
      <c r="E37" s="205">
        <v>609</v>
      </c>
      <c r="F37" s="204">
        <v>61</v>
      </c>
      <c r="G37" s="204">
        <v>0</v>
      </c>
      <c r="H37" s="204">
        <v>548</v>
      </c>
      <c r="I37" s="204">
        <v>0</v>
      </c>
      <c r="J37" s="204">
        <v>0</v>
      </c>
    </row>
    <row r="38" spans="1:10" s="45" customFormat="1" ht="23.25" customHeight="1">
      <c r="A38" s="391" t="s">
        <v>361</v>
      </c>
      <c r="B38" s="391" t="s">
        <v>361</v>
      </c>
      <c r="C38" s="391" t="s">
        <v>361</v>
      </c>
      <c r="D38" s="391" t="s">
        <v>361</v>
      </c>
      <c r="E38" s="205">
        <v>99</v>
      </c>
      <c r="F38" s="204">
        <v>2</v>
      </c>
      <c r="G38" s="204">
        <v>0</v>
      </c>
      <c r="H38" s="204">
        <v>97</v>
      </c>
      <c r="I38" s="204">
        <v>0</v>
      </c>
      <c r="J38" s="204">
        <v>0</v>
      </c>
    </row>
    <row r="39" spans="1:10" s="212" customFormat="1" ht="17.25" customHeight="1">
      <c r="A39" s="391" t="s">
        <v>360</v>
      </c>
      <c r="B39" s="391" t="s">
        <v>371</v>
      </c>
      <c r="C39" s="391" t="s">
        <v>371</v>
      </c>
      <c r="D39" s="391" t="s">
        <v>371</v>
      </c>
      <c r="E39" s="205">
        <v>49</v>
      </c>
      <c r="F39" s="204">
        <v>0</v>
      </c>
      <c r="G39" s="204">
        <v>0</v>
      </c>
      <c r="H39" s="204">
        <v>49</v>
      </c>
      <c r="I39" s="204">
        <v>0</v>
      </c>
      <c r="J39" s="204">
        <v>0</v>
      </c>
    </row>
    <row r="40" spans="1:10" s="212" customFormat="1" ht="17.25" customHeight="1">
      <c r="A40" s="391" t="s">
        <v>359</v>
      </c>
      <c r="B40" s="391" t="s">
        <v>359</v>
      </c>
      <c r="C40" s="391" t="s">
        <v>359</v>
      </c>
      <c r="D40" s="391" t="s">
        <v>359</v>
      </c>
      <c r="E40" s="205">
        <v>58</v>
      </c>
      <c r="F40" s="204">
        <v>58</v>
      </c>
      <c r="G40" s="204">
        <v>0</v>
      </c>
      <c r="H40" s="204">
        <v>0</v>
      </c>
      <c r="I40" s="204">
        <v>0</v>
      </c>
      <c r="J40" s="204">
        <v>0</v>
      </c>
    </row>
    <row r="41" spans="1:10" s="212" customFormat="1" ht="17.25" customHeight="1">
      <c r="A41" s="391" t="s">
        <v>366</v>
      </c>
      <c r="B41" s="391" t="s">
        <v>366</v>
      </c>
      <c r="C41" s="391" t="s">
        <v>366</v>
      </c>
      <c r="D41" s="391" t="s">
        <v>366</v>
      </c>
      <c r="E41" s="205">
        <v>1</v>
      </c>
      <c r="F41" s="204">
        <v>1</v>
      </c>
      <c r="G41" s="204">
        <v>0</v>
      </c>
      <c r="H41" s="204">
        <v>0</v>
      </c>
      <c r="I41" s="204">
        <v>0</v>
      </c>
      <c r="J41" s="204">
        <v>0</v>
      </c>
    </row>
    <row r="42" spans="1:10" s="212" customFormat="1" ht="17.25" customHeight="1">
      <c r="A42" s="391" t="s">
        <v>358</v>
      </c>
      <c r="B42" s="391" t="s">
        <v>370</v>
      </c>
      <c r="C42" s="391" t="s">
        <v>370</v>
      </c>
      <c r="D42" s="391" t="s">
        <v>370</v>
      </c>
      <c r="E42" s="205">
        <v>402</v>
      </c>
      <c r="F42" s="204">
        <v>0</v>
      </c>
      <c r="G42" s="204">
        <v>0</v>
      </c>
      <c r="H42" s="204">
        <v>402</v>
      </c>
      <c r="I42" s="204">
        <v>0</v>
      </c>
      <c r="J42" s="204">
        <v>0</v>
      </c>
    </row>
    <row r="43" spans="1:10" s="45" customFormat="1" ht="23.25" customHeight="1">
      <c r="A43" s="388" t="s">
        <v>303</v>
      </c>
      <c r="B43" s="388"/>
      <c r="C43" s="388"/>
      <c r="D43" s="388"/>
      <c r="E43" s="205">
        <v>969</v>
      </c>
      <c r="F43" s="204">
        <v>462</v>
      </c>
      <c r="G43" s="204">
        <v>67</v>
      </c>
      <c r="H43" s="204">
        <v>440</v>
      </c>
      <c r="I43" s="204">
        <v>0</v>
      </c>
      <c r="J43" s="204">
        <v>0</v>
      </c>
    </row>
    <row r="44" spans="1:10" s="45" customFormat="1" ht="23.25" customHeight="1">
      <c r="A44" s="391" t="s">
        <v>367</v>
      </c>
      <c r="B44" s="391" t="s">
        <v>367</v>
      </c>
      <c r="C44" s="391" t="s">
        <v>367</v>
      </c>
      <c r="D44" s="391" t="s">
        <v>367</v>
      </c>
      <c r="E44" s="205">
        <v>1</v>
      </c>
      <c r="F44" s="204">
        <v>1</v>
      </c>
      <c r="G44" s="204">
        <v>0</v>
      </c>
      <c r="H44" s="204">
        <v>0</v>
      </c>
      <c r="I44" s="204">
        <v>0</v>
      </c>
      <c r="J44" s="204">
        <v>0</v>
      </c>
    </row>
    <row r="45" spans="1:10" s="45" customFormat="1" ht="17.25" customHeight="1">
      <c r="A45" s="391" t="s">
        <v>361</v>
      </c>
      <c r="B45" s="391" t="s">
        <v>361</v>
      </c>
      <c r="C45" s="391" t="s">
        <v>361</v>
      </c>
      <c r="D45" s="391" t="s">
        <v>361</v>
      </c>
      <c r="E45" s="205">
        <v>39</v>
      </c>
      <c r="F45" s="204">
        <v>3</v>
      </c>
      <c r="G45" s="204">
        <v>0</v>
      </c>
      <c r="H45" s="204">
        <v>36</v>
      </c>
      <c r="I45" s="204">
        <v>0</v>
      </c>
      <c r="J45" s="204">
        <v>0</v>
      </c>
    </row>
    <row r="46" spans="1:10" s="45" customFormat="1" ht="17.25" customHeight="1">
      <c r="A46" s="391" t="s">
        <v>360</v>
      </c>
      <c r="B46" s="391" t="s">
        <v>371</v>
      </c>
      <c r="C46" s="391" t="s">
        <v>371</v>
      </c>
      <c r="D46" s="391" t="s">
        <v>371</v>
      </c>
      <c r="E46" s="205">
        <v>111</v>
      </c>
      <c r="F46" s="204">
        <v>0</v>
      </c>
      <c r="G46" s="204">
        <v>67</v>
      </c>
      <c r="H46" s="204">
        <v>44</v>
      </c>
      <c r="I46" s="204">
        <v>0</v>
      </c>
      <c r="J46" s="204">
        <v>0</v>
      </c>
    </row>
    <row r="47" spans="1:10" s="45" customFormat="1" ht="17.25" customHeight="1">
      <c r="A47" s="391" t="s">
        <v>359</v>
      </c>
      <c r="B47" s="391" t="s">
        <v>359</v>
      </c>
      <c r="C47" s="391" t="s">
        <v>359</v>
      </c>
      <c r="D47" s="391" t="s">
        <v>359</v>
      </c>
      <c r="E47" s="205">
        <v>457</v>
      </c>
      <c r="F47" s="204">
        <v>457</v>
      </c>
      <c r="G47" s="204">
        <v>0</v>
      </c>
      <c r="H47" s="204">
        <v>0</v>
      </c>
      <c r="I47" s="204">
        <v>0</v>
      </c>
      <c r="J47" s="204">
        <v>0</v>
      </c>
    </row>
    <row r="48" spans="1:10" s="45" customFormat="1" ht="17.25" customHeight="1">
      <c r="A48" s="391" t="s">
        <v>358</v>
      </c>
      <c r="B48" s="391" t="s">
        <v>370</v>
      </c>
      <c r="C48" s="391" t="s">
        <v>370</v>
      </c>
      <c r="D48" s="391" t="s">
        <v>370</v>
      </c>
      <c r="E48" s="205">
        <v>360</v>
      </c>
      <c r="F48" s="204">
        <v>0</v>
      </c>
      <c r="G48" s="204">
        <v>0</v>
      </c>
      <c r="H48" s="204">
        <v>360</v>
      </c>
      <c r="I48" s="204">
        <v>0</v>
      </c>
      <c r="J48" s="204">
        <v>0</v>
      </c>
    </row>
    <row r="49" spans="1:10" s="45" customFormat="1" ht="17.25" customHeight="1">
      <c r="A49" s="391" t="s">
        <v>352</v>
      </c>
      <c r="B49" s="391" t="s">
        <v>352</v>
      </c>
      <c r="C49" s="391" t="s">
        <v>352</v>
      </c>
      <c r="D49" s="391" t="s">
        <v>352</v>
      </c>
      <c r="E49" s="205">
        <v>1</v>
      </c>
      <c r="F49" s="204">
        <v>1</v>
      </c>
      <c r="G49" s="204">
        <v>0</v>
      </c>
      <c r="H49" s="204">
        <v>0</v>
      </c>
      <c r="I49" s="204">
        <v>0</v>
      </c>
      <c r="J49" s="204">
        <v>0</v>
      </c>
    </row>
    <row r="50" spans="1:10" s="45" customFormat="1" ht="23.25" customHeight="1">
      <c r="A50" s="388" t="s">
        <v>304</v>
      </c>
      <c r="B50" s="388"/>
      <c r="C50" s="388"/>
      <c r="D50" s="388"/>
      <c r="E50" s="205">
        <v>261</v>
      </c>
      <c r="F50" s="204">
        <v>0</v>
      </c>
      <c r="G50" s="204">
        <v>2</v>
      </c>
      <c r="H50" s="204">
        <v>259</v>
      </c>
      <c r="I50" s="204">
        <v>0</v>
      </c>
      <c r="J50" s="204">
        <v>0</v>
      </c>
    </row>
    <row r="51" spans="1:10" s="45" customFormat="1" ht="23.25" customHeight="1">
      <c r="A51" s="391" t="s">
        <v>361</v>
      </c>
      <c r="B51" s="391" t="s">
        <v>361</v>
      </c>
      <c r="C51" s="391" t="s">
        <v>361</v>
      </c>
      <c r="D51" s="391" t="s">
        <v>361</v>
      </c>
      <c r="E51" s="205">
        <v>4</v>
      </c>
      <c r="F51" s="204">
        <v>0</v>
      </c>
      <c r="G51" s="204">
        <v>0</v>
      </c>
      <c r="H51" s="204">
        <v>4</v>
      </c>
      <c r="I51" s="204">
        <v>0</v>
      </c>
      <c r="J51" s="204">
        <v>0</v>
      </c>
    </row>
    <row r="52" spans="1:10" s="45" customFormat="1" ht="17.25" customHeight="1">
      <c r="A52" s="391" t="s">
        <v>360</v>
      </c>
      <c r="B52" s="391" t="s">
        <v>371</v>
      </c>
      <c r="C52" s="391" t="s">
        <v>371</v>
      </c>
      <c r="D52" s="391" t="s">
        <v>371</v>
      </c>
      <c r="E52" s="205">
        <v>114</v>
      </c>
      <c r="F52" s="204">
        <v>0</v>
      </c>
      <c r="G52" s="204">
        <v>2</v>
      </c>
      <c r="H52" s="204">
        <v>112</v>
      </c>
      <c r="I52" s="204">
        <v>0</v>
      </c>
      <c r="J52" s="204">
        <v>0</v>
      </c>
    </row>
    <row r="53" spans="1:10" s="45" customFormat="1" ht="17.25" customHeight="1">
      <c r="A53" s="392" t="s">
        <v>363</v>
      </c>
      <c r="B53" s="391" t="s">
        <v>370</v>
      </c>
      <c r="C53" s="391" t="s">
        <v>370</v>
      </c>
      <c r="D53" s="391" t="s">
        <v>370</v>
      </c>
      <c r="E53" s="205">
        <v>143</v>
      </c>
      <c r="F53" s="204">
        <v>0</v>
      </c>
      <c r="G53" s="204">
        <v>0</v>
      </c>
      <c r="H53" s="204">
        <v>143</v>
      </c>
      <c r="I53" s="204">
        <v>0</v>
      </c>
      <c r="J53" s="204">
        <v>0</v>
      </c>
    </row>
    <row r="54" spans="1:10" s="45" customFormat="1" ht="23.25" customHeight="1">
      <c r="A54" s="388" t="s">
        <v>305</v>
      </c>
      <c r="B54" s="388"/>
      <c r="C54" s="388"/>
      <c r="D54" s="388"/>
      <c r="E54" s="205">
        <v>6452</v>
      </c>
      <c r="F54" s="204">
        <v>4594</v>
      </c>
      <c r="G54" s="204">
        <v>117</v>
      </c>
      <c r="H54" s="204">
        <v>1710</v>
      </c>
      <c r="I54" s="204">
        <v>31</v>
      </c>
      <c r="J54" s="204">
        <v>0</v>
      </c>
    </row>
    <row r="55" spans="1:10" s="45" customFormat="1" ht="23.25" customHeight="1">
      <c r="A55" s="391" t="s">
        <v>362</v>
      </c>
      <c r="B55" s="391" t="s">
        <v>362</v>
      </c>
      <c r="C55" s="391" t="s">
        <v>362</v>
      </c>
      <c r="D55" s="391" t="s">
        <v>362</v>
      </c>
      <c r="E55" s="205">
        <v>5</v>
      </c>
      <c r="F55" s="204">
        <v>5</v>
      </c>
      <c r="G55" s="204">
        <v>0</v>
      </c>
      <c r="H55" s="204">
        <v>0</v>
      </c>
      <c r="I55" s="204">
        <v>0</v>
      </c>
      <c r="J55" s="204">
        <v>0</v>
      </c>
    </row>
    <row r="56" spans="1:10" s="45" customFormat="1" ht="17.25" customHeight="1">
      <c r="A56" s="391" t="s">
        <v>367</v>
      </c>
      <c r="B56" s="391" t="s">
        <v>367</v>
      </c>
      <c r="C56" s="391" t="s">
        <v>367</v>
      </c>
      <c r="D56" s="391" t="s">
        <v>367</v>
      </c>
      <c r="E56" s="205">
        <v>14</v>
      </c>
      <c r="F56" s="204">
        <v>4</v>
      </c>
      <c r="G56" s="204">
        <v>0</v>
      </c>
      <c r="H56" s="204">
        <v>4</v>
      </c>
      <c r="I56" s="204">
        <v>6</v>
      </c>
      <c r="J56" s="204">
        <v>0</v>
      </c>
    </row>
    <row r="57" spans="1:10" s="45" customFormat="1" ht="17.25" customHeight="1">
      <c r="A57" s="391" t="s">
        <v>361</v>
      </c>
      <c r="B57" s="391" t="s">
        <v>361</v>
      </c>
      <c r="C57" s="391" t="s">
        <v>361</v>
      </c>
      <c r="D57" s="391" t="s">
        <v>361</v>
      </c>
      <c r="E57" s="205">
        <v>2080</v>
      </c>
      <c r="F57" s="204">
        <v>1060</v>
      </c>
      <c r="G57" s="204">
        <v>0</v>
      </c>
      <c r="H57" s="204">
        <v>1020</v>
      </c>
      <c r="I57" s="204">
        <v>0</v>
      </c>
      <c r="J57" s="204">
        <v>0</v>
      </c>
    </row>
    <row r="58" spans="1:10" s="45" customFormat="1" ht="17.25" customHeight="1">
      <c r="A58" s="391" t="s">
        <v>360</v>
      </c>
      <c r="B58" s="391" t="s">
        <v>371</v>
      </c>
      <c r="C58" s="391" t="s">
        <v>371</v>
      </c>
      <c r="D58" s="391" t="s">
        <v>371</v>
      </c>
      <c r="E58" s="205">
        <v>222</v>
      </c>
      <c r="F58" s="204">
        <v>0</v>
      </c>
      <c r="G58" s="204">
        <v>117</v>
      </c>
      <c r="H58" s="204">
        <v>105</v>
      </c>
      <c r="I58" s="204">
        <v>0</v>
      </c>
      <c r="J58" s="204">
        <v>0</v>
      </c>
    </row>
    <row r="59" spans="1:10" s="45" customFormat="1" ht="17.25" customHeight="1">
      <c r="A59" s="391" t="s">
        <v>359</v>
      </c>
      <c r="B59" s="391" t="s">
        <v>359</v>
      </c>
      <c r="C59" s="391" t="s">
        <v>359</v>
      </c>
      <c r="D59" s="391" t="s">
        <v>359</v>
      </c>
      <c r="E59" s="205">
        <v>3521</v>
      </c>
      <c r="F59" s="204">
        <v>3495</v>
      </c>
      <c r="G59" s="204">
        <v>0</v>
      </c>
      <c r="H59" s="204">
        <v>1</v>
      </c>
      <c r="I59" s="204">
        <v>25</v>
      </c>
      <c r="J59" s="204">
        <v>0</v>
      </c>
    </row>
    <row r="60" spans="1:10" s="45" customFormat="1" ht="17.25" customHeight="1">
      <c r="A60" s="391" t="s">
        <v>366</v>
      </c>
      <c r="B60" s="391" t="s">
        <v>366</v>
      </c>
      <c r="C60" s="391" t="s">
        <v>366</v>
      </c>
      <c r="D60" s="391" t="s">
        <v>366</v>
      </c>
      <c r="E60" s="205">
        <v>11</v>
      </c>
      <c r="F60" s="204">
        <v>11</v>
      </c>
      <c r="G60" s="204">
        <v>0</v>
      </c>
      <c r="H60" s="204">
        <v>0</v>
      </c>
      <c r="I60" s="204">
        <v>0</v>
      </c>
      <c r="J60" s="204">
        <v>0</v>
      </c>
    </row>
    <row r="61" spans="1:10" s="45" customFormat="1" ht="17.25" customHeight="1">
      <c r="A61" s="392" t="s">
        <v>365</v>
      </c>
      <c r="B61" s="391" t="s">
        <v>372</v>
      </c>
      <c r="C61" s="391" t="s">
        <v>372</v>
      </c>
      <c r="D61" s="391" t="s">
        <v>372</v>
      </c>
      <c r="E61" s="205">
        <v>0</v>
      </c>
      <c r="F61" s="204">
        <v>0</v>
      </c>
      <c r="G61" s="204">
        <v>0</v>
      </c>
      <c r="H61" s="204">
        <v>0</v>
      </c>
      <c r="I61" s="204">
        <v>0</v>
      </c>
      <c r="J61" s="204">
        <v>0</v>
      </c>
    </row>
    <row r="62" spans="1:10" s="45" customFormat="1" ht="17.25" customHeight="1">
      <c r="A62" s="392" t="s">
        <v>364</v>
      </c>
      <c r="B62" s="391" t="s">
        <v>370</v>
      </c>
      <c r="C62" s="391" t="s">
        <v>370</v>
      </c>
      <c r="D62" s="391" t="s">
        <v>370</v>
      </c>
      <c r="E62" s="205">
        <v>580</v>
      </c>
      <c r="F62" s="204">
        <v>0</v>
      </c>
      <c r="G62" s="204">
        <v>0</v>
      </c>
      <c r="H62" s="204">
        <v>580</v>
      </c>
      <c r="I62" s="204">
        <v>0</v>
      </c>
      <c r="J62" s="204">
        <v>0</v>
      </c>
    </row>
    <row r="63" spans="1:10" s="45" customFormat="1" ht="17.25" customHeight="1">
      <c r="A63" s="391" t="s">
        <v>352</v>
      </c>
      <c r="B63" s="391" t="s">
        <v>352</v>
      </c>
      <c r="C63" s="391" t="s">
        <v>352</v>
      </c>
      <c r="D63" s="391" t="s">
        <v>352</v>
      </c>
      <c r="E63" s="211">
        <v>19</v>
      </c>
      <c r="F63" s="206">
        <v>19</v>
      </c>
      <c r="G63" s="206">
        <v>0</v>
      </c>
      <c r="H63" s="206">
        <v>0</v>
      </c>
      <c r="I63" s="206">
        <v>0</v>
      </c>
      <c r="J63" s="206">
        <v>0</v>
      </c>
    </row>
    <row r="64" spans="1:10" s="45" customFormat="1" ht="23.25" customHeight="1">
      <c r="A64" s="388" t="s">
        <v>227</v>
      </c>
      <c r="B64" s="388"/>
      <c r="C64" s="388"/>
      <c r="D64" s="388"/>
      <c r="E64" s="205">
        <v>982</v>
      </c>
      <c r="F64" s="204">
        <v>33</v>
      </c>
      <c r="G64" s="204">
        <v>0</v>
      </c>
      <c r="H64" s="204">
        <v>949</v>
      </c>
      <c r="I64" s="204">
        <v>0</v>
      </c>
      <c r="J64" s="204">
        <v>0</v>
      </c>
    </row>
    <row r="65" spans="1:10" s="45" customFormat="1" ht="23.25" customHeight="1">
      <c r="A65" s="391" t="s">
        <v>362</v>
      </c>
      <c r="B65" s="391" t="s">
        <v>362</v>
      </c>
      <c r="C65" s="391" t="s">
        <v>362</v>
      </c>
      <c r="D65" s="391" t="s">
        <v>362</v>
      </c>
      <c r="E65" s="205">
        <v>1</v>
      </c>
      <c r="F65" s="204">
        <v>1</v>
      </c>
      <c r="G65" s="204">
        <v>0</v>
      </c>
      <c r="H65" s="204">
        <v>0</v>
      </c>
      <c r="I65" s="204">
        <v>0</v>
      </c>
      <c r="J65" s="204">
        <v>0</v>
      </c>
    </row>
    <row r="66" spans="1:10" s="45" customFormat="1" ht="17.25" customHeight="1">
      <c r="A66" s="391" t="s">
        <v>367</v>
      </c>
      <c r="B66" s="391" t="s">
        <v>367</v>
      </c>
      <c r="C66" s="391" t="s">
        <v>367</v>
      </c>
      <c r="D66" s="391" t="s">
        <v>367</v>
      </c>
      <c r="E66" s="205">
        <v>1</v>
      </c>
      <c r="F66" s="204">
        <v>1</v>
      </c>
      <c r="G66" s="204">
        <v>0</v>
      </c>
      <c r="H66" s="204">
        <v>0</v>
      </c>
      <c r="I66" s="204">
        <v>0</v>
      </c>
      <c r="J66" s="204">
        <v>0</v>
      </c>
    </row>
    <row r="67" spans="1:10" s="45" customFormat="1" ht="17.25" customHeight="1">
      <c r="A67" s="391" t="s">
        <v>361</v>
      </c>
      <c r="B67" s="391" t="s">
        <v>361</v>
      </c>
      <c r="C67" s="391" t="s">
        <v>361</v>
      </c>
      <c r="D67" s="391" t="s">
        <v>361</v>
      </c>
      <c r="E67" s="205">
        <v>46</v>
      </c>
      <c r="F67" s="204">
        <v>2</v>
      </c>
      <c r="G67" s="204">
        <v>0</v>
      </c>
      <c r="H67" s="204">
        <v>44</v>
      </c>
      <c r="I67" s="204">
        <v>0</v>
      </c>
      <c r="J67" s="204">
        <v>0</v>
      </c>
    </row>
    <row r="68" spans="1:10" s="45" customFormat="1" ht="17.25" customHeight="1">
      <c r="A68" s="391" t="s">
        <v>360</v>
      </c>
      <c r="B68" s="391" t="s">
        <v>371</v>
      </c>
      <c r="C68" s="391" t="s">
        <v>371</v>
      </c>
      <c r="D68" s="391" t="s">
        <v>371</v>
      </c>
      <c r="E68" s="205">
        <v>170</v>
      </c>
      <c r="F68" s="204">
        <v>0</v>
      </c>
      <c r="G68" s="204">
        <v>0</v>
      </c>
      <c r="H68" s="204">
        <v>170</v>
      </c>
      <c r="I68" s="204">
        <v>0</v>
      </c>
      <c r="J68" s="204">
        <v>0</v>
      </c>
    </row>
    <row r="69" spans="1:10" s="45" customFormat="1" ht="17.25" customHeight="1">
      <c r="A69" s="391" t="s">
        <v>359</v>
      </c>
      <c r="B69" s="391" t="s">
        <v>359</v>
      </c>
      <c r="C69" s="391" t="s">
        <v>359</v>
      </c>
      <c r="D69" s="391" t="s">
        <v>359</v>
      </c>
      <c r="E69" s="205">
        <v>29</v>
      </c>
      <c r="F69" s="204">
        <v>28</v>
      </c>
      <c r="G69" s="204">
        <v>0</v>
      </c>
      <c r="H69" s="204">
        <v>1</v>
      </c>
      <c r="I69" s="204">
        <v>0</v>
      </c>
      <c r="J69" s="204">
        <v>0</v>
      </c>
    </row>
    <row r="70" spans="1:10" s="45" customFormat="1" ht="17.25" customHeight="1">
      <c r="A70" s="391" t="s">
        <v>366</v>
      </c>
      <c r="B70" s="391" t="s">
        <v>366</v>
      </c>
      <c r="C70" s="391" t="s">
        <v>366</v>
      </c>
      <c r="D70" s="391" t="s">
        <v>366</v>
      </c>
      <c r="E70" s="205">
        <v>1</v>
      </c>
      <c r="F70" s="204">
        <v>1</v>
      </c>
      <c r="G70" s="204">
        <v>0</v>
      </c>
      <c r="H70" s="204">
        <v>0</v>
      </c>
      <c r="I70" s="204">
        <v>0</v>
      </c>
      <c r="J70" s="204">
        <v>0</v>
      </c>
    </row>
    <row r="71" spans="1:10" s="45" customFormat="1" ht="17.25" customHeight="1">
      <c r="A71" s="391" t="s">
        <v>358</v>
      </c>
      <c r="B71" s="391" t="s">
        <v>370</v>
      </c>
      <c r="C71" s="391" t="s">
        <v>370</v>
      </c>
      <c r="D71" s="391" t="s">
        <v>370</v>
      </c>
      <c r="E71" s="205">
        <v>734</v>
      </c>
      <c r="F71" s="204">
        <v>0</v>
      </c>
      <c r="G71" s="204">
        <v>0</v>
      </c>
      <c r="H71" s="204">
        <v>734</v>
      </c>
      <c r="I71" s="204">
        <v>0</v>
      </c>
      <c r="J71" s="204">
        <v>0</v>
      </c>
    </row>
    <row r="72" spans="1:10" s="45" customFormat="1" ht="23.25" customHeight="1">
      <c r="A72" s="388" t="s">
        <v>230</v>
      </c>
      <c r="B72" s="388"/>
      <c r="C72" s="388"/>
      <c r="D72" s="388"/>
      <c r="E72" s="205">
        <v>103</v>
      </c>
      <c r="F72" s="204">
        <v>0</v>
      </c>
      <c r="G72" s="204">
        <v>0</v>
      </c>
      <c r="H72" s="204">
        <v>103</v>
      </c>
      <c r="I72" s="204">
        <v>0</v>
      </c>
      <c r="J72" s="204">
        <v>0</v>
      </c>
    </row>
    <row r="73" spans="1:10" s="208" customFormat="1" ht="23.25" customHeight="1">
      <c r="A73" s="391" t="s">
        <v>361</v>
      </c>
      <c r="B73" s="391"/>
      <c r="C73" s="391"/>
      <c r="D73" s="391"/>
      <c r="E73" s="205">
        <v>14</v>
      </c>
      <c r="F73" s="204">
        <v>0</v>
      </c>
      <c r="G73" s="204">
        <v>0</v>
      </c>
      <c r="H73" s="204">
        <v>14</v>
      </c>
      <c r="I73" s="204">
        <v>0</v>
      </c>
      <c r="J73" s="204">
        <v>0</v>
      </c>
    </row>
    <row r="74" spans="1:10" s="208" customFormat="1" ht="17.25" customHeight="1">
      <c r="A74" s="383" t="s">
        <v>360</v>
      </c>
      <c r="B74" s="384"/>
      <c r="C74" s="384"/>
      <c r="D74" s="384"/>
      <c r="E74" s="205">
        <v>49</v>
      </c>
      <c r="F74" s="204">
        <v>0</v>
      </c>
      <c r="G74" s="204">
        <v>0</v>
      </c>
      <c r="H74" s="204">
        <v>49</v>
      </c>
      <c r="I74" s="204">
        <v>0</v>
      </c>
      <c r="J74" s="204">
        <v>0</v>
      </c>
    </row>
    <row r="75" spans="1:10" s="208" customFormat="1" ht="17.25" customHeight="1">
      <c r="A75" s="383" t="s">
        <v>358</v>
      </c>
      <c r="B75" s="384"/>
      <c r="C75" s="384"/>
      <c r="D75" s="384"/>
      <c r="E75" s="205">
        <v>40</v>
      </c>
      <c r="F75" s="204">
        <v>0</v>
      </c>
      <c r="G75" s="204">
        <v>0</v>
      </c>
      <c r="H75" s="204">
        <v>40</v>
      </c>
      <c r="I75" s="204">
        <v>0</v>
      </c>
      <c r="J75" s="204">
        <v>0</v>
      </c>
    </row>
    <row r="76" spans="1:10" s="45" customFormat="1" ht="23.25" customHeight="1">
      <c r="A76" s="388" t="s">
        <v>306</v>
      </c>
      <c r="B76" s="389"/>
      <c r="C76" s="389"/>
      <c r="D76" s="389"/>
      <c r="E76" s="205">
        <v>1097</v>
      </c>
      <c r="F76" s="204">
        <v>1063</v>
      </c>
      <c r="G76" s="204">
        <v>13</v>
      </c>
      <c r="H76" s="204">
        <v>21</v>
      </c>
      <c r="I76" s="204">
        <v>0</v>
      </c>
      <c r="J76" s="204">
        <v>0</v>
      </c>
    </row>
    <row r="77" spans="1:10" s="208" customFormat="1" ht="23.25" customHeight="1">
      <c r="A77" s="383" t="s">
        <v>362</v>
      </c>
      <c r="B77" s="384"/>
      <c r="C77" s="384"/>
      <c r="D77" s="384"/>
      <c r="E77" s="205">
        <v>5</v>
      </c>
      <c r="F77" s="204">
        <v>5</v>
      </c>
      <c r="G77" s="204">
        <v>0</v>
      </c>
      <c r="H77" s="204">
        <v>0</v>
      </c>
      <c r="I77" s="204">
        <v>0</v>
      </c>
      <c r="J77" s="204">
        <v>0</v>
      </c>
    </row>
    <row r="78" spans="1:10" s="208" customFormat="1" ht="17.25" customHeight="1">
      <c r="A78" s="383" t="s">
        <v>361</v>
      </c>
      <c r="B78" s="384"/>
      <c r="C78" s="384"/>
      <c r="D78" s="384"/>
      <c r="E78" s="205">
        <v>249</v>
      </c>
      <c r="F78" s="204">
        <v>244</v>
      </c>
      <c r="G78" s="204">
        <v>4</v>
      </c>
      <c r="H78" s="204">
        <v>1</v>
      </c>
      <c r="I78" s="204">
        <v>0</v>
      </c>
      <c r="J78" s="204">
        <v>0</v>
      </c>
    </row>
    <row r="79" spans="1:10" s="208" customFormat="1" ht="17.25" customHeight="1">
      <c r="A79" s="383" t="s">
        <v>360</v>
      </c>
      <c r="B79" s="384"/>
      <c r="C79" s="384"/>
      <c r="D79" s="384"/>
      <c r="E79" s="205">
        <v>21</v>
      </c>
      <c r="F79" s="204">
        <v>0</v>
      </c>
      <c r="G79" s="204">
        <v>9</v>
      </c>
      <c r="H79" s="204">
        <v>12</v>
      </c>
      <c r="I79" s="204">
        <v>0</v>
      </c>
      <c r="J79" s="204">
        <v>0</v>
      </c>
    </row>
    <row r="80" spans="1:10" s="208" customFormat="1" ht="17.25" customHeight="1">
      <c r="A80" s="383" t="s">
        <v>359</v>
      </c>
      <c r="B80" s="384"/>
      <c r="C80" s="384"/>
      <c r="D80" s="384"/>
      <c r="E80" s="205">
        <v>809</v>
      </c>
      <c r="F80" s="204">
        <v>809</v>
      </c>
      <c r="G80" s="204">
        <v>0</v>
      </c>
      <c r="H80" s="204">
        <v>0</v>
      </c>
      <c r="I80" s="204">
        <v>0</v>
      </c>
      <c r="J80" s="204">
        <v>0</v>
      </c>
    </row>
    <row r="81" spans="1:10" s="208" customFormat="1" ht="17.25" customHeight="1">
      <c r="A81" s="383" t="s">
        <v>366</v>
      </c>
      <c r="B81" s="384"/>
      <c r="C81" s="384"/>
      <c r="D81" s="384"/>
      <c r="E81" s="205">
        <v>5</v>
      </c>
      <c r="F81" s="204">
        <v>5</v>
      </c>
      <c r="G81" s="204">
        <v>0</v>
      </c>
      <c r="H81" s="204">
        <v>0</v>
      </c>
      <c r="I81" s="204">
        <v>0</v>
      </c>
      <c r="J81" s="204">
        <v>0</v>
      </c>
    </row>
    <row r="82" spans="1:10" s="208" customFormat="1" ht="17.25" customHeight="1">
      <c r="A82" s="386" t="s">
        <v>365</v>
      </c>
      <c r="B82" s="384"/>
      <c r="C82" s="384"/>
      <c r="D82" s="384"/>
      <c r="E82" s="205">
        <v>8</v>
      </c>
      <c r="F82" s="204">
        <v>0</v>
      </c>
      <c r="G82" s="204">
        <v>0</v>
      </c>
      <c r="H82" s="204">
        <v>8</v>
      </c>
      <c r="I82" s="204">
        <v>0</v>
      </c>
      <c r="J82" s="204">
        <v>0</v>
      </c>
    </row>
    <row r="83" spans="1:10" s="45" customFormat="1" ht="23.25" customHeight="1">
      <c r="A83" s="388" t="s">
        <v>232</v>
      </c>
      <c r="B83" s="389"/>
      <c r="C83" s="389"/>
      <c r="D83" s="389"/>
      <c r="E83" s="205">
        <v>720</v>
      </c>
      <c r="F83" s="204">
        <v>2</v>
      </c>
      <c r="G83" s="204">
        <v>16</v>
      </c>
      <c r="H83" s="204">
        <v>702</v>
      </c>
      <c r="I83" s="204">
        <v>0</v>
      </c>
      <c r="J83" s="204">
        <v>0</v>
      </c>
    </row>
    <row r="84" spans="1:10" s="208" customFormat="1" ht="23.25" customHeight="1">
      <c r="A84" s="383" t="s">
        <v>361</v>
      </c>
      <c r="B84" s="384"/>
      <c r="C84" s="384"/>
      <c r="D84" s="384"/>
      <c r="E84" s="205">
        <v>39</v>
      </c>
      <c r="F84" s="204">
        <v>0</v>
      </c>
      <c r="G84" s="204">
        <v>0</v>
      </c>
      <c r="H84" s="204">
        <v>39</v>
      </c>
      <c r="I84" s="204">
        <v>0</v>
      </c>
      <c r="J84" s="204">
        <v>0</v>
      </c>
    </row>
    <row r="85" spans="1:10" s="208" customFormat="1" ht="17.25" customHeight="1">
      <c r="A85" s="383" t="s">
        <v>360</v>
      </c>
      <c r="B85" s="384"/>
      <c r="C85" s="384"/>
      <c r="D85" s="384"/>
      <c r="E85" s="205">
        <v>93</v>
      </c>
      <c r="F85" s="204">
        <v>0</v>
      </c>
      <c r="G85" s="204">
        <v>16</v>
      </c>
      <c r="H85" s="204">
        <v>77</v>
      </c>
      <c r="I85" s="204">
        <v>0</v>
      </c>
      <c r="J85" s="204">
        <v>0</v>
      </c>
    </row>
    <row r="86" spans="1:10" s="208" customFormat="1" ht="17.25" customHeight="1">
      <c r="A86" s="383" t="s">
        <v>359</v>
      </c>
      <c r="B86" s="384"/>
      <c r="C86" s="384"/>
      <c r="D86" s="384"/>
      <c r="E86" s="205">
        <v>2</v>
      </c>
      <c r="F86" s="204">
        <v>2</v>
      </c>
      <c r="G86" s="204">
        <v>0</v>
      </c>
      <c r="H86" s="204">
        <v>0</v>
      </c>
      <c r="I86" s="204">
        <v>0</v>
      </c>
      <c r="J86" s="204">
        <v>0</v>
      </c>
    </row>
    <row r="87" spans="1:10" s="208" customFormat="1" ht="17.25" customHeight="1">
      <c r="A87" s="383" t="s">
        <v>358</v>
      </c>
      <c r="B87" s="384"/>
      <c r="C87" s="384"/>
      <c r="D87" s="384"/>
      <c r="E87" s="205">
        <v>586</v>
      </c>
      <c r="F87" s="204">
        <v>0</v>
      </c>
      <c r="G87" s="204">
        <v>0</v>
      </c>
      <c r="H87" s="204">
        <v>586</v>
      </c>
      <c r="I87" s="204">
        <v>0</v>
      </c>
      <c r="J87" s="204">
        <v>0</v>
      </c>
    </row>
    <row r="88" spans="1:10" s="45" customFormat="1" ht="23.25" customHeight="1">
      <c r="A88" s="388" t="s">
        <v>307</v>
      </c>
      <c r="B88" s="389"/>
      <c r="C88" s="389"/>
      <c r="D88" s="389"/>
      <c r="E88" s="205">
        <v>542</v>
      </c>
      <c r="F88" s="204">
        <v>0</v>
      </c>
      <c r="G88" s="204">
        <v>47</v>
      </c>
      <c r="H88" s="204">
        <v>495</v>
      </c>
      <c r="I88" s="204">
        <v>0</v>
      </c>
      <c r="J88" s="204">
        <v>0</v>
      </c>
    </row>
    <row r="89" spans="1:10" s="208" customFormat="1" ht="23.25" customHeight="1">
      <c r="A89" s="383" t="s">
        <v>361</v>
      </c>
      <c r="B89" s="384"/>
      <c r="C89" s="384"/>
      <c r="D89" s="384"/>
      <c r="E89" s="205">
        <v>23</v>
      </c>
      <c r="F89" s="204">
        <v>0</v>
      </c>
      <c r="G89" s="204">
        <v>0</v>
      </c>
      <c r="H89" s="204">
        <v>23</v>
      </c>
      <c r="I89" s="204">
        <v>0</v>
      </c>
      <c r="J89" s="204">
        <v>0</v>
      </c>
    </row>
    <row r="90" spans="1:10" s="208" customFormat="1" ht="17.25" customHeight="1">
      <c r="A90" s="383" t="s">
        <v>360</v>
      </c>
      <c r="B90" s="384"/>
      <c r="C90" s="384"/>
      <c r="D90" s="384"/>
      <c r="E90" s="205">
        <v>108</v>
      </c>
      <c r="F90" s="204">
        <v>0</v>
      </c>
      <c r="G90" s="204">
        <v>47</v>
      </c>
      <c r="H90" s="204">
        <v>61</v>
      </c>
      <c r="I90" s="204">
        <v>0</v>
      </c>
      <c r="J90" s="204">
        <v>0</v>
      </c>
    </row>
    <row r="91" spans="1:10" s="208" customFormat="1" ht="17.25" customHeight="1">
      <c r="A91" s="386" t="s">
        <v>363</v>
      </c>
      <c r="B91" s="384"/>
      <c r="C91" s="384"/>
      <c r="D91" s="384"/>
      <c r="E91" s="205">
        <v>411</v>
      </c>
      <c r="F91" s="204">
        <v>0</v>
      </c>
      <c r="G91" s="204">
        <v>0</v>
      </c>
      <c r="H91" s="204">
        <v>411</v>
      </c>
      <c r="I91" s="204">
        <v>0</v>
      </c>
      <c r="J91" s="204">
        <v>0</v>
      </c>
    </row>
    <row r="92" spans="1:10" s="45" customFormat="1" ht="31.5" customHeight="1">
      <c r="A92" s="388" t="s">
        <v>369</v>
      </c>
      <c r="B92" s="389"/>
      <c r="C92" s="389"/>
      <c r="D92" s="389"/>
      <c r="E92" s="210">
        <v>999</v>
      </c>
      <c r="F92" s="209">
        <v>98</v>
      </c>
      <c r="G92" s="209">
        <v>151</v>
      </c>
      <c r="H92" s="209">
        <v>750</v>
      </c>
      <c r="I92" s="209">
        <v>0</v>
      </c>
      <c r="J92" s="209">
        <v>0</v>
      </c>
    </row>
    <row r="93" spans="1:10" s="208" customFormat="1" ht="23.25" customHeight="1">
      <c r="A93" s="383" t="s">
        <v>362</v>
      </c>
      <c r="B93" s="384"/>
      <c r="C93" s="384"/>
      <c r="D93" s="384"/>
      <c r="E93" s="205">
        <v>1</v>
      </c>
      <c r="F93" s="204">
        <v>1</v>
      </c>
      <c r="G93" s="204">
        <v>0</v>
      </c>
      <c r="H93" s="204">
        <v>0</v>
      </c>
      <c r="I93" s="204">
        <v>0</v>
      </c>
      <c r="J93" s="204">
        <v>0</v>
      </c>
    </row>
    <row r="94" spans="1:10" s="208" customFormat="1" ht="16.5" customHeight="1">
      <c r="A94" s="383" t="s">
        <v>367</v>
      </c>
      <c r="B94" s="384"/>
      <c r="C94" s="384"/>
      <c r="D94" s="384"/>
      <c r="E94" s="205">
        <v>1</v>
      </c>
      <c r="F94" s="204">
        <v>1</v>
      </c>
      <c r="G94" s="204">
        <v>0</v>
      </c>
      <c r="H94" s="204">
        <v>0</v>
      </c>
      <c r="I94" s="204">
        <v>0</v>
      </c>
      <c r="J94" s="204">
        <v>0</v>
      </c>
    </row>
    <row r="95" spans="1:10" s="208" customFormat="1" ht="17.25" customHeight="1">
      <c r="A95" s="383" t="s">
        <v>361</v>
      </c>
      <c r="B95" s="384"/>
      <c r="C95" s="384"/>
      <c r="D95" s="384"/>
      <c r="E95" s="205">
        <v>49</v>
      </c>
      <c r="F95" s="204">
        <v>25</v>
      </c>
      <c r="G95" s="204">
        <v>14</v>
      </c>
      <c r="H95" s="204">
        <v>10</v>
      </c>
      <c r="I95" s="204">
        <v>0</v>
      </c>
      <c r="J95" s="204">
        <v>0</v>
      </c>
    </row>
    <row r="96" spans="1:10" s="208" customFormat="1" ht="17.25" customHeight="1">
      <c r="A96" s="383" t="s">
        <v>360</v>
      </c>
      <c r="B96" s="384"/>
      <c r="C96" s="384"/>
      <c r="D96" s="384"/>
      <c r="E96" s="205">
        <v>221</v>
      </c>
      <c r="F96" s="204">
        <v>0</v>
      </c>
      <c r="G96" s="204">
        <v>137</v>
      </c>
      <c r="H96" s="204">
        <v>84</v>
      </c>
      <c r="I96" s="204">
        <v>0</v>
      </c>
      <c r="J96" s="204">
        <v>0</v>
      </c>
    </row>
    <row r="97" spans="1:10" s="208" customFormat="1" ht="17.25" customHeight="1">
      <c r="A97" s="383" t="s">
        <v>359</v>
      </c>
      <c r="B97" s="384"/>
      <c r="C97" s="384"/>
      <c r="D97" s="384"/>
      <c r="E97" s="205">
        <v>70</v>
      </c>
      <c r="F97" s="204">
        <v>70</v>
      </c>
      <c r="G97" s="204">
        <v>0</v>
      </c>
      <c r="H97" s="204">
        <v>0</v>
      </c>
      <c r="I97" s="204">
        <v>0</v>
      </c>
      <c r="J97" s="204">
        <v>0</v>
      </c>
    </row>
    <row r="98" spans="1:10" s="208" customFormat="1" ht="17.25" customHeight="1">
      <c r="A98" s="383" t="s">
        <v>366</v>
      </c>
      <c r="B98" s="384"/>
      <c r="C98" s="384"/>
      <c r="D98" s="384"/>
      <c r="E98" s="205">
        <v>1</v>
      </c>
      <c r="F98" s="204">
        <v>1</v>
      </c>
      <c r="G98" s="204">
        <v>0</v>
      </c>
      <c r="H98" s="204">
        <v>0</v>
      </c>
      <c r="I98" s="204">
        <v>0</v>
      </c>
      <c r="J98" s="204">
        <v>0</v>
      </c>
    </row>
    <row r="99" spans="1:10" s="208" customFormat="1" ht="17.25" customHeight="1">
      <c r="A99" s="386" t="s">
        <v>365</v>
      </c>
      <c r="B99" s="384"/>
      <c r="C99" s="384"/>
      <c r="D99" s="384"/>
      <c r="E99" s="205">
        <v>0</v>
      </c>
      <c r="F99" s="204">
        <v>0</v>
      </c>
      <c r="G99" s="204">
        <v>0</v>
      </c>
      <c r="H99" s="204">
        <v>0</v>
      </c>
      <c r="I99" s="204">
        <v>0</v>
      </c>
      <c r="J99" s="204">
        <v>0</v>
      </c>
    </row>
    <row r="100" spans="1:10" s="208" customFormat="1" ht="17.25" customHeight="1">
      <c r="A100" s="386" t="s">
        <v>363</v>
      </c>
      <c r="B100" s="384"/>
      <c r="C100" s="384"/>
      <c r="D100" s="384"/>
      <c r="E100" s="205">
        <v>656</v>
      </c>
      <c r="F100" s="204">
        <v>0</v>
      </c>
      <c r="G100" s="204">
        <v>0</v>
      </c>
      <c r="H100" s="204">
        <v>656</v>
      </c>
      <c r="I100" s="204">
        <v>0</v>
      </c>
      <c r="J100" s="204">
        <v>0</v>
      </c>
    </row>
    <row r="101" spans="1:10" s="45" customFormat="1" ht="23.25" customHeight="1">
      <c r="A101" s="388" t="s">
        <v>239</v>
      </c>
      <c r="B101" s="389"/>
      <c r="C101" s="389"/>
      <c r="D101" s="389"/>
      <c r="E101" s="205">
        <v>499</v>
      </c>
      <c r="F101" s="204">
        <v>252</v>
      </c>
      <c r="G101" s="204">
        <v>151</v>
      </c>
      <c r="H101" s="204">
        <v>92</v>
      </c>
      <c r="I101" s="204">
        <v>4</v>
      </c>
      <c r="J101" s="204">
        <v>0</v>
      </c>
    </row>
    <row r="102" spans="1:10" s="208" customFormat="1" ht="23.25" customHeight="1">
      <c r="A102" s="383" t="s">
        <v>362</v>
      </c>
      <c r="B102" s="384"/>
      <c r="C102" s="384"/>
      <c r="D102" s="384"/>
      <c r="E102" s="205">
        <v>3</v>
      </c>
      <c r="F102" s="204">
        <v>3</v>
      </c>
      <c r="G102" s="204">
        <v>0</v>
      </c>
      <c r="H102" s="204">
        <v>0</v>
      </c>
      <c r="I102" s="204">
        <v>0</v>
      </c>
      <c r="J102" s="204">
        <v>0</v>
      </c>
    </row>
    <row r="103" spans="1:10" s="208" customFormat="1" ht="17.25" customHeight="1">
      <c r="A103" s="383" t="s">
        <v>367</v>
      </c>
      <c r="B103" s="384"/>
      <c r="C103" s="384"/>
      <c r="D103" s="384"/>
      <c r="E103" s="205">
        <v>18</v>
      </c>
      <c r="F103" s="204">
        <v>11</v>
      </c>
      <c r="G103" s="204">
        <v>0</v>
      </c>
      <c r="H103" s="204">
        <v>6</v>
      </c>
      <c r="I103" s="204">
        <v>1</v>
      </c>
      <c r="J103" s="204">
        <v>0</v>
      </c>
    </row>
    <row r="104" spans="1:10" s="208" customFormat="1" ht="17.25" customHeight="1">
      <c r="A104" s="383" t="s">
        <v>361</v>
      </c>
      <c r="B104" s="384"/>
      <c r="C104" s="384"/>
      <c r="D104" s="384"/>
      <c r="E104" s="205">
        <v>59</v>
      </c>
      <c r="F104" s="204">
        <v>9</v>
      </c>
      <c r="G104" s="204">
        <v>2</v>
      </c>
      <c r="H104" s="204">
        <v>48</v>
      </c>
      <c r="I104" s="204">
        <v>0</v>
      </c>
      <c r="J104" s="204">
        <v>0</v>
      </c>
    </row>
    <row r="105" spans="1:10" s="208" customFormat="1" ht="17.25" customHeight="1">
      <c r="A105" s="383" t="s">
        <v>360</v>
      </c>
      <c r="B105" s="384"/>
      <c r="C105" s="384"/>
      <c r="D105" s="384"/>
      <c r="E105" s="205">
        <v>181</v>
      </c>
      <c r="F105" s="204">
        <v>0</v>
      </c>
      <c r="G105" s="204">
        <v>149</v>
      </c>
      <c r="H105" s="204">
        <v>32</v>
      </c>
      <c r="I105" s="204">
        <v>0</v>
      </c>
      <c r="J105" s="204">
        <v>0</v>
      </c>
    </row>
    <row r="106" spans="1:10" s="208" customFormat="1" ht="17.25" customHeight="1">
      <c r="A106" s="383" t="s">
        <v>359</v>
      </c>
      <c r="B106" s="384"/>
      <c r="C106" s="384"/>
      <c r="D106" s="384"/>
      <c r="E106" s="205">
        <v>233</v>
      </c>
      <c r="F106" s="204">
        <v>227</v>
      </c>
      <c r="G106" s="204">
        <v>0</v>
      </c>
      <c r="H106" s="204">
        <v>3</v>
      </c>
      <c r="I106" s="204">
        <v>3</v>
      </c>
      <c r="J106" s="204">
        <v>0</v>
      </c>
    </row>
    <row r="107" spans="1:10" s="208" customFormat="1" ht="17.25" customHeight="1">
      <c r="A107" s="383" t="s">
        <v>358</v>
      </c>
      <c r="B107" s="384"/>
      <c r="C107" s="384"/>
      <c r="D107" s="384"/>
      <c r="E107" s="205">
        <v>3</v>
      </c>
      <c r="F107" s="204">
        <v>0</v>
      </c>
      <c r="G107" s="204">
        <v>0</v>
      </c>
      <c r="H107" s="204">
        <v>3</v>
      </c>
      <c r="I107" s="204">
        <v>0</v>
      </c>
      <c r="J107" s="204">
        <v>0</v>
      </c>
    </row>
    <row r="108" spans="1:10" s="208" customFormat="1" ht="17.25" customHeight="1">
      <c r="A108" s="383" t="s">
        <v>352</v>
      </c>
      <c r="B108" s="384"/>
      <c r="C108" s="384"/>
      <c r="D108" s="384"/>
      <c r="E108" s="205">
        <v>2</v>
      </c>
      <c r="F108" s="204">
        <v>2</v>
      </c>
      <c r="G108" s="204">
        <v>0</v>
      </c>
      <c r="H108" s="204">
        <v>0</v>
      </c>
      <c r="I108" s="204">
        <v>0</v>
      </c>
      <c r="J108" s="204">
        <v>0</v>
      </c>
    </row>
    <row r="109" spans="1:10" s="45" customFormat="1" ht="23.25" customHeight="1">
      <c r="A109" s="388" t="s">
        <v>309</v>
      </c>
      <c r="B109" s="389"/>
      <c r="C109" s="389"/>
      <c r="D109" s="389"/>
      <c r="E109" s="205">
        <v>254</v>
      </c>
      <c r="F109" s="204">
        <v>0</v>
      </c>
      <c r="G109" s="204">
        <v>4</v>
      </c>
      <c r="H109" s="204">
        <v>250</v>
      </c>
      <c r="I109" s="204">
        <v>0</v>
      </c>
      <c r="J109" s="204">
        <v>0</v>
      </c>
    </row>
    <row r="110" spans="1:10" s="208" customFormat="1" ht="23.25" customHeight="1">
      <c r="A110" s="383" t="s">
        <v>361</v>
      </c>
      <c r="B110" s="384"/>
      <c r="C110" s="384"/>
      <c r="D110" s="384"/>
      <c r="E110" s="205">
        <v>27</v>
      </c>
      <c r="F110" s="204">
        <v>0</v>
      </c>
      <c r="G110" s="204">
        <v>4</v>
      </c>
      <c r="H110" s="204">
        <v>23</v>
      </c>
      <c r="I110" s="204">
        <v>0</v>
      </c>
      <c r="J110" s="204">
        <v>0</v>
      </c>
    </row>
    <row r="111" spans="1:10" s="208" customFormat="1" ht="17.25" customHeight="1">
      <c r="A111" s="383" t="s">
        <v>360</v>
      </c>
      <c r="B111" s="384"/>
      <c r="C111" s="384"/>
      <c r="D111" s="384"/>
      <c r="E111" s="205">
        <v>25</v>
      </c>
      <c r="F111" s="204">
        <v>0</v>
      </c>
      <c r="G111" s="204">
        <v>0</v>
      </c>
      <c r="H111" s="204">
        <v>25</v>
      </c>
      <c r="I111" s="204">
        <v>0</v>
      </c>
      <c r="J111" s="204">
        <v>0</v>
      </c>
    </row>
    <row r="112" spans="1:10" s="208" customFormat="1" ht="17.25" customHeight="1">
      <c r="A112" s="383" t="s">
        <v>358</v>
      </c>
      <c r="B112" s="384"/>
      <c r="C112" s="384"/>
      <c r="D112" s="384"/>
      <c r="E112" s="205">
        <v>202</v>
      </c>
      <c r="F112" s="204">
        <v>0</v>
      </c>
      <c r="G112" s="204">
        <v>0</v>
      </c>
      <c r="H112" s="204">
        <v>202</v>
      </c>
      <c r="I112" s="204">
        <v>0</v>
      </c>
      <c r="J112" s="204">
        <v>0</v>
      </c>
    </row>
    <row r="113" spans="1:10" s="45" customFormat="1" ht="23.25" customHeight="1">
      <c r="A113" s="388" t="s">
        <v>243</v>
      </c>
      <c r="B113" s="389"/>
      <c r="C113" s="389"/>
      <c r="D113" s="389"/>
      <c r="E113" s="205">
        <v>5265</v>
      </c>
      <c r="F113" s="204">
        <v>3059</v>
      </c>
      <c r="G113" s="204">
        <v>0</v>
      </c>
      <c r="H113" s="204">
        <v>2173</v>
      </c>
      <c r="I113" s="204">
        <v>33</v>
      </c>
      <c r="J113" s="204">
        <v>0</v>
      </c>
    </row>
    <row r="114" spans="1:10" s="208" customFormat="1" ht="23.25" customHeight="1">
      <c r="A114" s="383" t="s">
        <v>362</v>
      </c>
      <c r="B114" s="384"/>
      <c r="C114" s="384"/>
      <c r="D114" s="384"/>
      <c r="E114" s="205">
        <v>90</v>
      </c>
      <c r="F114" s="204">
        <v>90</v>
      </c>
      <c r="G114" s="204">
        <v>0</v>
      </c>
      <c r="H114" s="204">
        <v>0</v>
      </c>
      <c r="I114" s="204">
        <v>0</v>
      </c>
      <c r="J114" s="204">
        <v>0</v>
      </c>
    </row>
    <row r="115" spans="1:10" s="208" customFormat="1" ht="17.25" customHeight="1">
      <c r="A115" s="383" t="s">
        <v>367</v>
      </c>
      <c r="B115" s="384"/>
      <c r="C115" s="384"/>
      <c r="D115" s="384"/>
      <c r="E115" s="205">
        <v>18</v>
      </c>
      <c r="F115" s="204">
        <v>13</v>
      </c>
      <c r="G115" s="204">
        <v>0</v>
      </c>
      <c r="H115" s="204">
        <v>2</v>
      </c>
      <c r="I115" s="204">
        <v>3</v>
      </c>
      <c r="J115" s="204">
        <v>0</v>
      </c>
    </row>
    <row r="116" spans="1:10" s="208" customFormat="1" ht="17.25" customHeight="1">
      <c r="A116" s="383" t="s">
        <v>361</v>
      </c>
      <c r="B116" s="384"/>
      <c r="C116" s="384"/>
      <c r="D116" s="384"/>
      <c r="E116" s="205">
        <v>1626</v>
      </c>
      <c r="F116" s="204">
        <v>418</v>
      </c>
      <c r="G116" s="204">
        <v>0</v>
      </c>
      <c r="H116" s="204">
        <v>1208</v>
      </c>
      <c r="I116" s="204">
        <v>0</v>
      </c>
      <c r="J116" s="204">
        <v>0</v>
      </c>
    </row>
    <row r="117" spans="1:10" s="208" customFormat="1" ht="17.25" customHeight="1">
      <c r="A117" s="383" t="s">
        <v>360</v>
      </c>
      <c r="B117" s="384"/>
      <c r="C117" s="384"/>
      <c r="D117" s="384"/>
      <c r="E117" s="205">
        <v>20</v>
      </c>
      <c r="F117" s="204">
        <v>0</v>
      </c>
      <c r="G117" s="204">
        <v>0</v>
      </c>
      <c r="H117" s="204">
        <v>20</v>
      </c>
      <c r="I117" s="204">
        <v>0</v>
      </c>
      <c r="J117" s="204">
        <v>0</v>
      </c>
    </row>
    <row r="118" spans="1:10" s="208" customFormat="1" ht="17.25" customHeight="1">
      <c r="A118" s="383" t="s">
        <v>359</v>
      </c>
      <c r="B118" s="384"/>
      <c r="C118" s="384"/>
      <c r="D118" s="384"/>
      <c r="E118" s="205">
        <v>2508</v>
      </c>
      <c r="F118" s="204">
        <v>2475</v>
      </c>
      <c r="G118" s="204">
        <v>0</v>
      </c>
      <c r="H118" s="204">
        <v>3</v>
      </c>
      <c r="I118" s="204">
        <v>30</v>
      </c>
      <c r="J118" s="204">
        <v>0</v>
      </c>
    </row>
    <row r="119" spans="1:10" s="208" customFormat="1" ht="17.25" customHeight="1">
      <c r="A119" s="383" t="s">
        <v>366</v>
      </c>
      <c r="B119" s="384"/>
      <c r="C119" s="384"/>
      <c r="D119" s="384"/>
      <c r="E119" s="205">
        <v>60</v>
      </c>
      <c r="F119" s="204">
        <v>60</v>
      </c>
      <c r="G119" s="204">
        <v>0</v>
      </c>
      <c r="H119" s="204">
        <v>0</v>
      </c>
      <c r="I119" s="204">
        <v>0</v>
      </c>
      <c r="J119" s="204">
        <v>0</v>
      </c>
    </row>
    <row r="120" spans="1:10" s="208" customFormat="1" ht="17.25" customHeight="1">
      <c r="A120" s="386" t="s">
        <v>365</v>
      </c>
      <c r="B120" s="384"/>
      <c r="C120" s="384"/>
      <c r="D120" s="384"/>
      <c r="E120" s="205">
        <v>0</v>
      </c>
      <c r="F120" s="204">
        <v>0</v>
      </c>
      <c r="G120" s="204">
        <v>0</v>
      </c>
      <c r="H120" s="204">
        <v>0</v>
      </c>
      <c r="I120" s="204">
        <v>0</v>
      </c>
      <c r="J120" s="204">
        <v>0</v>
      </c>
    </row>
    <row r="121" spans="1:10" s="208" customFormat="1" ht="17.25" customHeight="1">
      <c r="A121" s="383" t="s">
        <v>358</v>
      </c>
      <c r="B121" s="384"/>
      <c r="C121" s="384"/>
      <c r="D121" s="384"/>
      <c r="E121" s="205">
        <v>940</v>
      </c>
      <c r="F121" s="204">
        <v>0</v>
      </c>
      <c r="G121" s="204">
        <v>0</v>
      </c>
      <c r="H121" s="204">
        <v>940</v>
      </c>
      <c r="I121" s="204">
        <v>0</v>
      </c>
      <c r="J121" s="204">
        <v>0</v>
      </c>
    </row>
    <row r="122" spans="1:10" s="208" customFormat="1" ht="17.25" customHeight="1">
      <c r="A122" s="383" t="s">
        <v>352</v>
      </c>
      <c r="B122" s="384"/>
      <c r="C122" s="384"/>
      <c r="D122" s="384"/>
      <c r="E122" s="205">
        <v>3</v>
      </c>
      <c r="F122" s="204">
        <v>3</v>
      </c>
      <c r="G122" s="204">
        <v>0</v>
      </c>
      <c r="H122" s="204">
        <v>0</v>
      </c>
      <c r="I122" s="204">
        <v>0</v>
      </c>
      <c r="J122" s="204">
        <v>0</v>
      </c>
    </row>
    <row r="123" spans="1:10" s="45" customFormat="1" ht="23.25" customHeight="1">
      <c r="A123" s="388" t="s">
        <v>310</v>
      </c>
      <c r="B123" s="389"/>
      <c r="C123" s="389"/>
      <c r="D123" s="389"/>
      <c r="E123" s="205">
        <v>59</v>
      </c>
      <c r="F123" s="204">
        <v>18</v>
      </c>
      <c r="G123" s="204">
        <v>5</v>
      </c>
      <c r="H123" s="204">
        <v>36</v>
      </c>
      <c r="I123" s="204">
        <v>0</v>
      </c>
      <c r="J123" s="204">
        <v>0</v>
      </c>
    </row>
    <row r="124" spans="1:10" s="45" customFormat="1" ht="23.25" customHeight="1">
      <c r="A124" s="383" t="s">
        <v>367</v>
      </c>
      <c r="B124" s="384"/>
      <c r="C124" s="384"/>
      <c r="D124" s="384"/>
      <c r="E124" s="205">
        <v>2</v>
      </c>
      <c r="F124" s="204">
        <v>2</v>
      </c>
      <c r="G124" s="204">
        <v>0</v>
      </c>
      <c r="H124" s="204">
        <v>0</v>
      </c>
      <c r="I124" s="204">
        <v>0</v>
      </c>
      <c r="J124" s="204">
        <v>0</v>
      </c>
    </row>
    <row r="125" spans="1:10" s="45" customFormat="1" ht="17.25" customHeight="1">
      <c r="A125" s="383" t="s">
        <v>361</v>
      </c>
      <c r="B125" s="384"/>
      <c r="C125" s="384"/>
      <c r="D125" s="384"/>
      <c r="E125" s="205">
        <v>34</v>
      </c>
      <c r="F125" s="204">
        <v>3</v>
      </c>
      <c r="G125" s="204">
        <v>5</v>
      </c>
      <c r="H125" s="204">
        <v>26</v>
      </c>
      <c r="I125" s="204">
        <v>0</v>
      </c>
      <c r="J125" s="204">
        <v>0</v>
      </c>
    </row>
    <row r="126" spans="1:10" s="45" customFormat="1" ht="17.25" customHeight="1">
      <c r="A126" s="383" t="s">
        <v>360</v>
      </c>
      <c r="B126" s="384"/>
      <c r="C126" s="384"/>
      <c r="D126" s="384"/>
      <c r="E126" s="205">
        <v>10</v>
      </c>
      <c r="F126" s="204">
        <v>0</v>
      </c>
      <c r="G126" s="204">
        <v>0</v>
      </c>
      <c r="H126" s="204">
        <v>10</v>
      </c>
      <c r="I126" s="204">
        <v>0</v>
      </c>
      <c r="J126" s="204">
        <v>0</v>
      </c>
    </row>
    <row r="127" spans="1:10" s="45" customFormat="1" ht="17.25" customHeight="1">
      <c r="A127" s="383" t="s">
        <v>359</v>
      </c>
      <c r="B127" s="384"/>
      <c r="C127" s="384"/>
      <c r="D127" s="384"/>
      <c r="E127" s="205">
        <v>13</v>
      </c>
      <c r="F127" s="204">
        <v>13</v>
      </c>
      <c r="G127" s="204">
        <v>0</v>
      </c>
      <c r="H127" s="204">
        <v>0</v>
      </c>
      <c r="I127" s="204">
        <v>0</v>
      </c>
      <c r="J127" s="204">
        <v>0</v>
      </c>
    </row>
    <row r="128" spans="1:10" s="45" customFormat="1" ht="23.25" customHeight="1">
      <c r="A128" s="390" t="s">
        <v>244</v>
      </c>
      <c r="B128" s="390"/>
      <c r="C128" s="390"/>
      <c r="D128" s="390"/>
      <c r="E128" s="205">
        <v>203</v>
      </c>
      <c r="F128" s="204">
        <v>2</v>
      </c>
      <c r="G128" s="204">
        <v>100</v>
      </c>
      <c r="H128" s="204">
        <v>101</v>
      </c>
      <c r="I128" s="204">
        <v>0</v>
      </c>
      <c r="J128" s="204">
        <v>0</v>
      </c>
    </row>
    <row r="129" spans="1:10" s="208" customFormat="1" ht="23.25" customHeight="1">
      <c r="A129" s="383" t="s">
        <v>361</v>
      </c>
      <c r="B129" s="384"/>
      <c r="C129" s="384"/>
      <c r="D129" s="384"/>
      <c r="E129" s="205">
        <v>29</v>
      </c>
      <c r="F129" s="204">
        <v>0</v>
      </c>
      <c r="G129" s="204">
        <v>0</v>
      </c>
      <c r="H129" s="204">
        <v>29</v>
      </c>
      <c r="I129" s="204">
        <v>0</v>
      </c>
      <c r="J129" s="204">
        <v>0</v>
      </c>
    </row>
    <row r="130" spans="1:10" s="208" customFormat="1" ht="17.25" customHeight="1">
      <c r="A130" s="383" t="s">
        <v>360</v>
      </c>
      <c r="B130" s="384"/>
      <c r="C130" s="384"/>
      <c r="D130" s="384"/>
      <c r="E130" s="205">
        <v>172</v>
      </c>
      <c r="F130" s="204">
        <v>0</v>
      </c>
      <c r="G130" s="204">
        <v>100</v>
      </c>
      <c r="H130" s="204">
        <v>72</v>
      </c>
      <c r="I130" s="204">
        <v>0</v>
      </c>
      <c r="J130" s="204">
        <v>0</v>
      </c>
    </row>
    <row r="131" spans="1:10" s="208" customFormat="1" ht="17.25" customHeight="1">
      <c r="A131" s="383" t="s">
        <v>359</v>
      </c>
      <c r="B131" s="384"/>
      <c r="C131" s="384"/>
      <c r="D131" s="384"/>
      <c r="E131" s="205">
        <v>1</v>
      </c>
      <c r="F131" s="204">
        <v>1</v>
      </c>
      <c r="G131" s="204">
        <v>0</v>
      </c>
      <c r="H131" s="204">
        <v>0</v>
      </c>
      <c r="I131" s="204">
        <v>0</v>
      </c>
      <c r="J131" s="204">
        <v>0</v>
      </c>
    </row>
    <row r="132" spans="1:10" s="208" customFormat="1" ht="17.25" customHeight="1">
      <c r="A132" s="383" t="s">
        <v>366</v>
      </c>
      <c r="B132" s="384"/>
      <c r="C132" s="384"/>
      <c r="D132" s="384"/>
      <c r="E132" s="205">
        <v>1</v>
      </c>
      <c r="F132" s="204">
        <v>1</v>
      </c>
      <c r="G132" s="204">
        <v>0</v>
      </c>
      <c r="H132" s="204">
        <v>0</v>
      </c>
      <c r="I132" s="204">
        <v>0</v>
      </c>
      <c r="J132" s="204">
        <v>0</v>
      </c>
    </row>
    <row r="133" spans="1:10" s="208" customFormat="1" ht="23.25" customHeight="1">
      <c r="A133" s="390" t="s">
        <v>247</v>
      </c>
      <c r="B133" s="390"/>
      <c r="C133" s="390"/>
      <c r="D133" s="390"/>
      <c r="E133" s="205">
        <v>20429</v>
      </c>
      <c r="F133" s="204">
        <v>14988</v>
      </c>
      <c r="G133" s="204">
        <v>57</v>
      </c>
      <c r="H133" s="204">
        <v>5287</v>
      </c>
      <c r="I133" s="204">
        <v>66</v>
      </c>
      <c r="J133" s="204">
        <v>31</v>
      </c>
    </row>
    <row r="134" spans="1:10" s="45" customFormat="1" ht="23.25" customHeight="1">
      <c r="A134" s="383" t="s">
        <v>362</v>
      </c>
      <c r="B134" s="384"/>
      <c r="C134" s="384"/>
      <c r="D134" s="384"/>
      <c r="E134" s="205">
        <v>1</v>
      </c>
      <c r="F134" s="204">
        <v>1</v>
      </c>
      <c r="G134" s="204">
        <v>0</v>
      </c>
      <c r="H134" s="204">
        <v>0</v>
      </c>
      <c r="I134" s="204">
        <v>0</v>
      </c>
      <c r="J134" s="204">
        <v>0</v>
      </c>
    </row>
    <row r="135" spans="1:10" s="45" customFormat="1" ht="17.25" customHeight="1">
      <c r="A135" s="383" t="s">
        <v>367</v>
      </c>
      <c r="B135" s="384"/>
      <c r="C135" s="384"/>
      <c r="D135" s="384"/>
      <c r="E135" s="205">
        <v>34</v>
      </c>
      <c r="F135" s="204">
        <v>23</v>
      </c>
      <c r="G135" s="204">
        <v>0</v>
      </c>
      <c r="H135" s="204">
        <v>3</v>
      </c>
      <c r="I135" s="204">
        <v>8</v>
      </c>
      <c r="J135" s="204">
        <v>0</v>
      </c>
    </row>
    <row r="136" spans="1:10" s="45" customFormat="1" ht="17.25" customHeight="1">
      <c r="A136" s="383" t="s">
        <v>361</v>
      </c>
      <c r="B136" s="384"/>
      <c r="C136" s="384"/>
      <c r="D136" s="384"/>
      <c r="E136" s="205">
        <v>5941</v>
      </c>
      <c r="F136" s="204">
        <v>3869</v>
      </c>
      <c r="G136" s="204">
        <v>0</v>
      </c>
      <c r="H136" s="204">
        <v>2044</v>
      </c>
      <c r="I136" s="204">
        <v>0</v>
      </c>
      <c r="J136" s="204">
        <v>28</v>
      </c>
    </row>
    <row r="137" spans="1:10" s="45" customFormat="1" ht="17.25" customHeight="1">
      <c r="A137" s="383" t="s">
        <v>360</v>
      </c>
      <c r="B137" s="384"/>
      <c r="C137" s="384"/>
      <c r="D137" s="384"/>
      <c r="E137" s="205">
        <v>678</v>
      </c>
      <c r="F137" s="204">
        <v>0</v>
      </c>
      <c r="G137" s="204">
        <v>0</v>
      </c>
      <c r="H137" s="204">
        <v>678</v>
      </c>
      <c r="I137" s="204">
        <v>0</v>
      </c>
      <c r="J137" s="204">
        <v>0</v>
      </c>
    </row>
    <row r="138" spans="1:10" s="45" customFormat="1" ht="17.25" customHeight="1">
      <c r="A138" s="383" t="s">
        <v>359</v>
      </c>
      <c r="B138" s="384"/>
      <c r="C138" s="384"/>
      <c r="D138" s="384"/>
      <c r="E138" s="205">
        <v>11044</v>
      </c>
      <c r="F138" s="204">
        <v>10969</v>
      </c>
      <c r="G138" s="204">
        <v>0</v>
      </c>
      <c r="H138" s="204">
        <v>17</v>
      </c>
      <c r="I138" s="204">
        <v>58</v>
      </c>
      <c r="J138" s="204">
        <v>0</v>
      </c>
    </row>
    <row r="139" spans="1:10" s="45" customFormat="1" ht="17.25" customHeight="1">
      <c r="A139" s="383" t="s">
        <v>366</v>
      </c>
      <c r="B139" s="384"/>
      <c r="C139" s="384"/>
      <c r="D139" s="384"/>
      <c r="E139" s="205">
        <v>8</v>
      </c>
      <c r="F139" s="204">
        <v>8</v>
      </c>
      <c r="G139" s="204">
        <v>0</v>
      </c>
      <c r="H139" s="204">
        <v>0</v>
      </c>
      <c r="I139" s="204">
        <v>0</v>
      </c>
      <c r="J139" s="204">
        <v>0</v>
      </c>
    </row>
    <row r="140" spans="1:10" s="45" customFormat="1" ht="17.25" customHeight="1">
      <c r="A140" s="386" t="s">
        <v>365</v>
      </c>
      <c r="B140" s="384"/>
      <c r="C140" s="384"/>
      <c r="D140" s="384"/>
      <c r="E140" s="205">
        <v>60</v>
      </c>
      <c r="F140" s="204">
        <v>0</v>
      </c>
      <c r="G140" s="204">
        <v>57</v>
      </c>
      <c r="H140" s="204">
        <v>0</v>
      </c>
      <c r="I140" s="204">
        <v>0</v>
      </c>
      <c r="J140" s="204">
        <v>3</v>
      </c>
    </row>
    <row r="141" spans="1:10" s="45" customFormat="1" ht="17.25" customHeight="1">
      <c r="A141" s="383" t="s">
        <v>358</v>
      </c>
      <c r="B141" s="384"/>
      <c r="C141" s="384"/>
      <c r="D141" s="384"/>
      <c r="E141" s="205">
        <v>2545</v>
      </c>
      <c r="F141" s="204">
        <v>0</v>
      </c>
      <c r="G141" s="204">
        <v>0</v>
      </c>
      <c r="H141" s="204">
        <v>2545</v>
      </c>
      <c r="I141" s="204">
        <v>0</v>
      </c>
      <c r="J141" s="204">
        <v>0</v>
      </c>
    </row>
    <row r="142" spans="1:10" s="45" customFormat="1" ht="17.25" customHeight="1">
      <c r="A142" s="383" t="s">
        <v>352</v>
      </c>
      <c r="B142" s="384"/>
      <c r="C142" s="384"/>
      <c r="D142" s="384"/>
      <c r="E142" s="205">
        <v>118</v>
      </c>
      <c r="F142" s="204">
        <v>118</v>
      </c>
      <c r="G142" s="204">
        <v>0</v>
      </c>
      <c r="H142" s="204">
        <v>0</v>
      </c>
      <c r="I142" s="204">
        <v>0</v>
      </c>
      <c r="J142" s="204">
        <v>0</v>
      </c>
    </row>
    <row r="143" spans="1:10" s="45" customFormat="1" ht="23.25" customHeight="1">
      <c r="A143" s="388" t="s">
        <v>252</v>
      </c>
      <c r="B143" s="389"/>
      <c r="C143" s="389"/>
      <c r="D143" s="389"/>
      <c r="E143" s="205">
        <v>354</v>
      </c>
      <c r="F143" s="204">
        <v>5</v>
      </c>
      <c r="G143" s="204">
        <v>0</v>
      </c>
      <c r="H143" s="204">
        <v>349</v>
      </c>
      <c r="I143" s="204">
        <v>0</v>
      </c>
      <c r="J143" s="204">
        <v>0</v>
      </c>
    </row>
    <row r="144" spans="1:10" s="45" customFormat="1" ht="23.25" customHeight="1">
      <c r="A144" s="383" t="s">
        <v>361</v>
      </c>
      <c r="B144" s="384"/>
      <c r="C144" s="384"/>
      <c r="D144" s="384"/>
      <c r="E144" s="205">
        <v>19</v>
      </c>
      <c r="F144" s="204">
        <v>0</v>
      </c>
      <c r="G144" s="204">
        <v>0</v>
      </c>
      <c r="H144" s="204">
        <v>19</v>
      </c>
      <c r="I144" s="204">
        <v>0</v>
      </c>
      <c r="J144" s="204">
        <v>0</v>
      </c>
    </row>
    <row r="145" spans="1:10" s="45" customFormat="1" ht="17.25" customHeight="1">
      <c r="A145" s="383" t="s">
        <v>360</v>
      </c>
      <c r="B145" s="384"/>
      <c r="C145" s="384"/>
      <c r="D145" s="384"/>
      <c r="E145" s="205">
        <v>94</v>
      </c>
      <c r="F145" s="204">
        <v>0</v>
      </c>
      <c r="G145" s="204">
        <v>0</v>
      </c>
      <c r="H145" s="204">
        <v>94</v>
      </c>
      <c r="I145" s="204">
        <v>0</v>
      </c>
      <c r="J145" s="204">
        <v>0</v>
      </c>
    </row>
    <row r="146" spans="1:10" s="45" customFormat="1" ht="17.25" customHeight="1">
      <c r="A146" s="383" t="s">
        <v>359</v>
      </c>
      <c r="B146" s="384"/>
      <c r="C146" s="384"/>
      <c r="D146" s="384"/>
      <c r="E146" s="205">
        <v>5</v>
      </c>
      <c r="F146" s="204">
        <v>5</v>
      </c>
      <c r="G146" s="204">
        <v>0</v>
      </c>
      <c r="H146" s="204">
        <v>0</v>
      </c>
      <c r="I146" s="204">
        <v>0</v>
      </c>
      <c r="J146" s="204">
        <v>0</v>
      </c>
    </row>
    <row r="147" spans="1:10" s="45" customFormat="1" ht="17.25" customHeight="1">
      <c r="A147" s="383" t="s">
        <v>358</v>
      </c>
      <c r="B147" s="384"/>
      <c r="C147" s="384"/>
      <c r="D147" s="384"/>
      <c r="E147" s="205">
        <v>236</v>
      </c>
      <c r="F147" s="204">
        <v>0</v>
      </c>
      <c r="G147" s="204">
        <v>0</v>
      </c>
      <c r="H147" s="204">
        <v>236</v>
      </c>
      <c r="I147" s="204">
        <v>0</v>
      </c>
      <c r="J147" s="204">
        <v>0</v>
      </c>
    </row>
    <row r="148" spans="1:10" s="45" customFormat="1" ht="23.25" customHeight="1">
      <c r="A148" s="388" t="s">
        <v>311</v>
      </c>
      <c r="B148" s="389"/>
      <c r="C148" s="389"/>
      <c r="D148" s="389"/>
      <c r="E148" s="205">
        <v>280</v>
      </c>
      <c r="F148" s="204">
        <v>194</v>
      </c>
      <c r="G148" s="204">
        <v>15</v>
      </c>
      <c r="H148" s="204">
        <v>71</v>
      </c>
      <c r="I148" s="204">
        <v>0</v>
      </c>
      <c r="J148" s="204">
        <v>0</v>
      </c>
    </row>
    <row r="149" spans="1:10" s="45" customFormat="1" ht="23.25" customHeight="1">
      <c r="A149" s="383" t="s">
        <v>361</v>
      </c>
      <c r="B149" s="384"/>
      <c r="C149" s="384"/>
      <c r="D149" s="384"/>
      <c r="E149" s="205">
        <v>52</v>
      </c>
      <c r="F149" s="204">
        <v>32</v>
      </c>
      <c r="G149" s="204">
        <v>0</v>
      </c>
      <c r="H149" s="204">
        <v>20</v>
      </c>
      <c r="I149" s="204">
        <v>0</v>
      </c>
      <c r="J149" s="204">
        <v>0</v>
      </c>
    </row>
    <row r="150" spans="1:10" s="45" customFormat="1" ht="17.25" customHeight="1">
      <c r="A150" s="383" t="s">
        <v>360</v>
      </c>
      <c r="B150" s="384"/>
      <c r="C150" s="384"/>
      <c r="D150" s="384"/>
      <c r="E150" s="205">
        <v>37</v>
      </c>
      <c r="F150" s="204">
        <v>0</v>
      </c>
      <c r="G150" s="204">
        <v>15</v>
      </c>
      <c r="H150" s="204">
        <v>22</v>
      </c>
      <c r="I150" s="204">
        <v>0</v>
      </c>
      <c r="J150" s="204">
        <v>0</v>
      </c>
    </row>
    <row r="151" spans="1:10" s="45" customFormat="1" ht="17.25" customHeight="1">
      <c r="A151" s="383" t="s">
        <v>359</v>
      </c>
      <c r="B151" s="384"/>
      <c r="C151" s="384"/>
      <c r="D151" s="384"/>
      <c r="E151" s="205">
        <v>162</v>
      </c>
      <c r="F151" s="204">
        <v>161</v>
      </c>
      <c r="G151" s="204">
        <v>0</v>
      </c>
      <c r="H151" s="204">
        <v>1</v>
      </c>
      <c r="I151" s="204">
        <v>0</v>
      </c>
      <c r="J151" s="204">
        <v>0</v>
      </c>
    </row>
    <row r="152" spans="1:10" s="45" customFormat="1" ht="17.25" customHeight="1">
      <c r="A152" s="386" t="s">
        <v>365</v>
      </c>
      <c r="B152" s="384"/>
      <c r="C152" s="384"/>
      <c r="D152" s="384"/>
      <c r="E152" s="205">
        <v>0</v>
      </c>
      <c r="F152" s="204">
        <v>0</v>
      </c>
      <c r="G152" s="204">
        <v>0</v>
      </c>
      <c r="H152" s="204">
        <v>0</v>
      </c>
      <c r="I152" s="204">
        <v>0</v>
      </c>
      <c r="J152" s="204">
        <v>0</v>
      </c>
    </row>
    <row r="153" spans="1:10" s="45" customFormat="1" ht="17.25" customHeight="1">
      <c r="A153" s="383" t="s">
        <v>358</v>
      </c>
      <c r="B153" s="384"/>
      <c r="C153" s="384"/>
      <c r="D153" s="384"/>
      <c r="E153" s="205">
        <v>28</v>
      </c>
      <c r="F153" s="204">
        <v>0</v>
      </c>
      <c r="G153" s="204">
        <v>0</v>
      </c>
      <c r="H153" s="204">
        <v>28</v>
      </c>
      <c r="I153" s="204">
        <v>0</v>
      </c>
      <c r="J153" s="204">
        <v>0</v>
      </c>
    </row>
    <row r="154" spans="1:10" s="45" customFormat="1" ht="17.25" customHeight="1">
      <c r="A154" s="383" t="s">
        <v>352</v>
      </c>
      <c r="B154" s="384"/>
      <c r="C154" s="384"/>
      <c r="D154" s="384"/>
      <c r="E154" s="205">
        <v>1</v>
      </c>
      <c r="F154" s="204">
        <v>1</v>
      </c>
      <c r="G154" s="204">
        <v>0</v>
      </c>
      <c r="H154" s="204">
        <v>0</v>
      </c>
      <c r="I154" s="204">
        <v>0</v>
      </c>
      <c r="J154" s="204">
        <v>0</v>
      </c>
    </row>
    <row r="155" spans="1:10" s="45" customFormat="1" ht="23.25" customHeight="1">
      <c r="A155" s="388" t="s">
        <v>312</v>
      </c>
      <c r="B155" s="389"/>
      <c r="C155" s="389"/>
      <c r="D155" s="389"/>
      <c r="E155" s="205">
        <v>178</v>
      </c>
      <c r="F155" s="204">
        <v>1</v>
      </c>
      <c r="G155" s="204">
        <v>0</v>
      </c>
      <c r="H155" s="204">
        <v>177</v>
      </c>
      <c r="I155" s="204">
        <v>0</v>
      </c>
      <c r="J155" s="204">
        <v>0</v>
      </c>
    </row>
    <row r="156" spans="1:10" s="45" customFormat="1" ht="23.25" customHeight="1">
      <c r="A156" s="383" t="s">
        <v>360</v>
      </c>
      <c r="B156" s="384"/>
      <c r="C156" s="384"/>
      <c r="D156" s="384"/>
      <c r="E156" s="205">
        <v>45</v>
      </c>
      <c r="F156" s="204">
        <v>0</v>
      </c>
      <c r="G156" s="204">
        <v>0</v>
      </c>
      <c r="H156" s="204">
        <v>45</v>
      </c>
      <c r="I156" s="204">
        <v>0</v>
      </c>
      <c r="J156" s="204">
        <v>0</v>
      </c>
    </row>
    <row r="157" spans="1:10" s="45" customFormat="1" ht="17.25" customHeight="1">
      <c r="A157" s="383" t="s">
        <v>359</v>
      </c>
      <c r="B157" s="384"/>
      <c r="C157" s="384"/>
      <c r="D157" s="384"/>
      <c r="E157" s="205">
        <v>1</v>
      </c>
      <c r="F157" s="204">
        <v>1</v>
      </c>
      <c r="G157" s="204">
        <v>0</v>
      </c>
      <c r="H157" s="204">
        <v>0</v>
      </c>
      <c r="I157" s="204">
        <v>0</v>
      </c>
      <c r="J157" s="204">
        <v>0</v>
      </c>
    </row>
    <row r="158" spans="1:10" s="45" customFormat="1" ht="17.25" customHeight="1">
      <c r="A158" s="386" t="s">
        <v>363</v>
      </c>
      <c r="B158" s="384"/>
      <c r="C158" s="384"/>
      <c r="D158" s="384"/>
      <c r="E158" s="205">
        <v>132</v>
      </c>
      <c r="F158" s="204">
        <v>0</v>
      </c>
      <c r="G158" s="204">
        <v>0</v>
      </c>
      <c r="H158" s="204">
        <v>132</v>
      </c>
      <c r="I158" s="204">
        <v>0</v>
      </c>
      <c r="J158" s="204">
        <v>0</v>
      </c>
    </row>
    <row r="159" spans="1:10" s="45" customFormat="1" ht="23.25" customHeight="1">
      <c r="A159" s="390" t="s">
        <v>257</v>
      </c>
      <c r="B159" s="390"/>
      <c r="C159" s="390"/>
      <c r="D159" s="390"/>
      <c r="E159" s="205">
        <v>545</v>
      </c>
      <c r="F159" s="204">
        <v>6</v>
      </c>
      <c r="G159" s="204">
        <v>31</v>
      </c>
      <c r="H159" s="204">
        <v>508</v>
      </c>
      <c r="I159" s="204">
        <v>0</v>
      </c>
      <c r="J159" s="204">
        <v>0</v>
      </c>
    </row>
    <row r="160" spans="1:10" s="45" customFormat="1" ht="23.25" customHeight="1">
      <c r="A160" s="383" t="s">
        <v>367</v>
      </c>
      <c r="B160" s="384"/>
      <c r="C160" s="384"/>
      <c r="D160" s="384"/>
      <c r="E160" s="205">
        <v>2</v>
      </c>
      <c r="F160" s="204">
        <v>0</v>
      </c>
      <c r="G160" s="204">
        <v>0</v>
      </c>
      <c r="H160" s="204">
        <v>2</v>
      </c>
      <c r="I160" s="204">
        <v>0</v>
      </c>
      <c r="J160" s="204">
        <v>0</v>
      </c>
    </row>
    <row r="161" spans="1:10" s="45" customFormat="1" ht="17.25" customHeight="1">
      <c r="A161" s="383" t="s">
        <v>361</v>
      </c>
      <c r="B161" s="384"/>
      <c r="C161" s="384"/>
      <c r="D161" s="384"/>
      <c r="E161" s="205">
        <v>33</v>
      </c>
      <c r="F161" s="204">
        <v>0</v>
      </c>
      <c r="G161" s="204">
        <v>9</v>
      </c>
      <c r="H161" s="204">
        <v>24</v>
      </c>
      <c r="I161" s="204">
        <v>0</v>
      </c>
      <c r="J161" s="204">
        <v>0</v>
      </c>
    </row>
    <row r="162" spans="1:10" s="45" customFormat="1" ht="17.25" customHeight="1">
      <c r="A162" s="383" t="s">
        <v>360</v>
      </c>
      <c r="B162" s="384"/>
      <c r="C162" s="384"/>
      <c r="D162" s="384"/>
      <c r="E162" s="205">
        <v>123</v>
      </c>
      <c r="F162" s="204">
        <v>0</v>
      </c>
      <c r="G162" s="204">
        <v>22</v>
      </c>
      <c r="H162" s="204">
        <v>101</v>
      </c>
      <c r="I162" s="204">
        <v>0</v>
      </c>
      <c r="J162" s="204">
        <v>0</v>
      </c>
    </row>
    <row r="163" spans="1:10" s="45" customFormat="1" ht="17.25" customHeight="1">
      <c r="A163" s="383" t="s">
        <v>359</v>
      </c>
      <c r="B163" s="384"/>
      <c r="C163" s="384"/>
      <c r="D163" s="384"/>
      <c r="E163" s="205">
        <v>6</v>
      </c>
      <c r="F163" s="204">
        <v>6</v>
      </c>
      <c r="G163" s="204">
        <v>0</v>
      </c>
      <c r="H163" s="204">
        <v>0</v>
      </c>
      <c r="I163" s="204">
        <v>0</v>
      </c>
      <c r="J163" s="204">
        <v>0</v>
      </c>
    </row>
    <row r="164" spans="1:10" s="45" customFormat="1" ht="17.25" customHeight="1">
      <c r="A164" s="383" t="s">
        <v>358</v>
      </c>
      <c r="B164" s="384"/>
      <c r="C164" s="384"/>
      <c r="D164" s="384"/>
      <c r="E164" s="205">
        <v>381</v>
      </c>
      <c r="F164" s="204">
        <v>0</v>
      </c>
      <c r="G164" s="204">
        <v>0</v>
      </c>
      <c r="H164" s="204">
        <v>381</v>
      </c>
      <c r="I164" s="204">
        <v>0</v>
      </c>
      <c r="J164" s="204">
        <v>0</v>
      </c>
    </row>
    <row r="165" spans="1:10" s="45" customFormat="1" ht="23.25" customHeight="1">
      <c r="A165" s="388" t="s">
        <v>313</v>
      </c>
      <c r="B165" s="389"/>
      <c r="C165" s="389"/>
      <c r="D165" s="389"/>
      <c r="E165" s="205">
        <v>256</v>
      </c>
      <c r="F165" s="204">
        <v>1</v>
      </c>
      <c r="G165" s="204">
        <v>8</v>
      </c>
      <c r="H165" s="204">
        <v>247</v>
      </c>
      <c r="I165" s="204">
        <v>0</v>
      </c>
      <c r="J165" s="204">
        <v>0</v>
      </c>
    </row>
    <row r="166" spans="1:10" s="45" customFormat="1" ht="23.25" customHeight="1">
      <c r="A166" s="383" t="s">
        <v>367</v>
      </c>
      <c r="B166" s="384"/>
      <c r="C166" s="384"/>
      <c r="D166" s="384"/>
      <c r="E166" s="205">
        <v>1</v>
      </c>
      <c r="F166" s="204">
        <v>1</v>
      </c>
      <c r="G166" s="204">
        <v>0</v>
      </c>
      <c r="H166" s="204">
        <v>0</v>
      </c>
      <c r="I166" s="204">
        <v>0</v>
      </c>
      <c r="J166" s="204">
        <v>0</v>
      </c>
    </row>
    <row r="167" spans="1:10" s="45" customFormat="1" ht="17.25" customHeight="1">
      <c r="A167" s="383" t="s">
        <v>361</v>
      </c>
      <c r="B167" s="384"/>
      <c r="C167" s="384"/>
      <c r="D167" s="384"/>
      <c r="E167" s="205">
        <v>71</v>
      </c>
      <c r="F167" s="204">
        <v>0</v>
      </c>
      <c r="G167" s="204">
        <v>0</v>
      </c>
      <c r="H167" s="204">
        <v>71</v>
      </c>
      <c r="I167" s="204">
        <v>0</v>
      </c>
      <c r="J167" s="204">
        <v>0</v>
      </c>
    </row>
    <row r="168" spans="1:10" s="45" customFormat="1" ht="17.25" customHeight="1">
      <c r="A168" s="383" t="s">
        <v>360</v>
      </c>
      <c r="B168" s="384"/>
      <c r="C168" s="384"/>
      <c r="D168" s="384"/>
      <c r="E168" s="205">
        <v>119</v>
      </c>
      <c r="F168" s="204">
        <v>0</v>
      </c>
      <c r="G168" s="204">
        <v>8</v>
      </c>
      <c r="H168" s="204">
        <v>111</v>
      </c>
      <c r="I168" s="204">
        <v>0</v>
      </c>
      <c r="J168" s="204">
        <v>0</v>
      </c>
    </row>
    <row r="169" spans="1:10" s="45" customFormat="1" ht="17.25" customHeight="1">
      <c r="A169" s="383" t="s">
        <v>358</v>
      </c>
      <c r="B169" s="384"/>
      <c r="C169" s="384"/>
      <c r="D169" s="384"/>
      <c r="E169" s="205">
        <v>65</v>
      </c>
      <c r="F169" s="204">
        <v>0</v>
      </c>
      <c r="G169" s="204">
        <v>0</v>
      </c>
      <c r="H169" s="204">
        <v>65</v>
      </c>
      <c r="I169" s="204">
        <v>0</v>
      </c>
      <c r="J169" s="204">
        <v>0</v>
      </c>
    </row>
    <row r="170" spans="1:10" s="45" customFormat="1" ht="23.25" customHeight="1">
      <c r="A170" s="388" t="s">
        <v>261</v>
      </c>
      <c r="B170" s="389"/>
      <c r="C170" s="389"/>
      <c r="D170" s="389"/>
      <c r="E170" s="205">
        <v>546</v>
      </c>
      <c r="F170" s="204">
        <v>450</v>
      </c>
      <c r="G170" s="204">
        <v>0</v>
      </c>
      <c r="H170" s="204">
        <v>96</v>
      </c>
      <c r="I170" s="204">
        <v>0</v>
      </c>
      <c r="J170" s="204">
        <v>0</v>
      </c>
    </row>
    <row r="171" spans="1:10" s="45" customFormat="1" ht="23.25" customHeight="1">
      <c r="A171" s="383" t="s">
        <v>361</v>
      </c>
      <c r="B171" s="384"/>
      <c r="C171" s="384"/>
      <c r="D171" s="384"/>
      <c r="E171" s="205">
        <v>249</v>
      </c>
      <c r="F171" s="204">
        <v>209</v>
      </c>
      <c r="G171" s="204">
        <v>0</v>
      </c>
      <c r="H171" s="204">
        <v>40</v>
      </c>
      <c r="I171" s="204">
        <v>0</v>
      </c>
      <c r="J171" s="204">
        <v>0</v>
      </c>
    </row>
    <row r="172" spans="1:10" s="45" customFormat="1" ht="17.25" customHeight="1">
      <c r="A172" s="383" t="s">
        <v>360</v>
      </c>
      <c r="B172" s="384"/>
      <c r="C172" s="384"/>
      <c r="D172" s="384"/>
      <c r="E172" s="205">
        <v>56</v>
      </c>
      <c r="F172" s="204">
        <v>0</v>
      </c>
      <c r="G172" s="204">
        <v>0</v>
      </c>
      <c r="H172" s="204">
        <v>56</v>
      </c>
      <c r="I172" s="204">
        <v>0</v>
      </c>
      <c r="J172" s="204">
        <v>0</v>
      </c>
    </row>
    <row r="173" spans="1:10" s="45" customFormat="1" ht="17.25" customHeight="1">
      <c r="A173" s="383" t="s">
        <v>359</v>
      </c>
      <c r="B173" s="384"/>
      <c r="C173" s="384"/>
      <c r="D173" s="384"/>
      <c r="E173" s="205">
        <v>241</v>
      </c>
      <c r="F173" s="204">
        <v>241</v>
      </c>
      <c r="G173" s="204">
        <v>0</v>
      </c>
      <c r="H173" s="204">
        <v>0</v>
      </c>
      <c r="I173" s="204">
        <v>0</v>
      </c>
      <c r="J173" s="204">
        <v>0</v>
      </c>
    </row>
    <row r="174" spans="1:10" s="45" customFormat="1" ht="17.25" customHeight="1">
      <c r="A174" s="386" t="s">
        <v>365</v>
      </c>
      <c r="B174" s="384"/>
      <c r="C174" s="384"/>
      <c r="D174" s="384"/>
      <c r="E174" s="205">
        <v>0</v>
      </c>
      <c r="F174" s="204">
        <v>0</v>
      </c>
      <c r="G174" s="204">
        <v>0</v>
      </c>
      <c r="H174" s="204">
        <v>0</v>
      </c>
      <c r="I174" s="204">
        <v>0</v>
      </c>
      <c r="J174" s="204">
        <v>0</v>
      </c>
    </row>
    <row r="175" spans="1:10" s="45" customFormat="1" ht="23.25" customHeight="1">
      <c r="A175" s="388" t="s">
        <v>264</v>
      </c>
      <c r="B175" s="389"/>
      <c r="C175" s="389"/>
      <c r="D175" s="389"/>
      <c r="E175" s="205">
        <v>479</v>
      </c>
      <c r="F175" s="204">
        <v>33</v>
      </c>
      <c r="G175" s="204">
        <v>117</v>
      </c>
      <c r="H175" s="204">
        <v>329</v>
      </c>
      <c r="I175" s="204">
        <v>0</v>
      </c>
      <c r="J175" s="204">
        <v>0</v>
      </c>
    </row>
    <row r="176" spans="1:10" s="45" customFormat="1" ht="23.25" customHeight="1">
      <c r="A176" s="383" t="s">
        <v>361</v>
      </c>
      <c r="B176" s="384"/>
      <c r="C176" s="384"/>
      <c r="D176" s="384"/>
      <c r="E176" s="205">
        <v>321</v>
      </c>
      <c r="F176" s="204">
        <v>11</v>
      </c>
      <c r="G176" s="204">
        <v>21</v>
      </c>
      <c r="H176" s="204">
        <v>289</v>
      </c>
      <c r="I176" s="204">
        <v>0</v>
      </c>
      <c r="J176" s="204">
        <v>0</v>
      </c>
    </row>
    <row r="177" spans="1:10" s="45" customFormat="1" ht="17.25" customHeight="1">
      <c r="A177" s="383" t="s">
        <v>360</v>
      </c>
      <c r="B177" s="384"/>
      <c r="C177" s="384"/>
      <c r="D177" s="384"/>
      <c r="E177" s="205">
        <v>136</v>
      </c>
      <c r="F177" s="204">
        <v>0</v>
      </c>
      <c r="G177" s="204">
        <v>96</v>
      </c>
      <c r="H177" s="204">
        <v>40</v>
      </c>
      <c r="I177" s="204">
        <v>0</v>
      </c>
      <c r="J177" s="204">
        <v>0</v>
      </c>
    </row>
    <row r="178" spans="1:10" s="45" customFormat="1" ht="17.25" customHeight="1">
      <c r="A178" s="383" t="s">
        <v>359</v>
      </c>
      <c r="B178" s="384"/>
      <c r="C178" s="384"/>
      <c r="D178" s="384"/>
      <c r="E178" s="205">
        <v>21</v>
      </c>
      <c r="F178" s="204">
        <v>21</v>
      </c>
      <c r="G178" s="204">
        <v>0</v>
      </c>
      <c r="H178" s="204">
        <v>0</v>
      </c>
      <c r="I178" s="204">
        <v>0</v>
      </c>
      <c r="J178" s="204">
        <v>0</v>
      </c>
    </row>
    <row r="179" spans="1:10" s="45" customFormat="1" ht="17.25" customHeight="1">
      <c r="A179" s="383" t="s">
        <v>366</v>
      </c>
      <c r="B179" s="384"/>
      <c r="C179" s="384"/>
      <c r="D179" s="384"/>
      <c r="E179" s="205">
        <v>1</v>
      </c>
      <c r="F179" s="204">
        <v>1</v>
      </c>
      <c r="G179" s="204">
        <v>0</v>
      </c>
      <c r="H179" s="204">
        <v>0</v>
      </c>
      <c r="I179" s="204">
        <v>0</v>
      </c>
      <c r="J179" s="204">
        <v>0</v>
      </c>
    </row>
    <row r="180" spans="1:10" s="45" customFormat="1" ht="23.25" customHeight="1">
      <c r="A180" s="388" t="s">
        <v>314</v>
      </c>
      <c r="B180" s="389"/>
      <c r="C180" s="389"/>
      <c r="D180" s="389"/>
      <c r="E180" s="205">
        <v>1620</v>
      </c>
      <c r="F180" s="204">
        <v>1469</v>
      </c>
      <c r="G180" s="204">
        <v>3</v>
      </c>
      <c r="H180" s="204">
        <v>137</v>
      </c>
      <c r="I180" s="204">
        <v>11</v>
      </c>
      <c r="J180" s="204">
        <v>0</v>
      </c>
    </row>
    <row r="181" spans="1:10" s="45" customFormat="1" ht="23.25" customHeight="1">
      <c r="A181" s="383" t="s">
        <v>362</v>
      </c>
      <c r="B181" s="384"/>
      <c r="C181" s="384"/>
      <c r="D181" s="384"/>
      <c r="E181" s="205">
        <v>4</v>
      </c>
      <c r="F181" s="204">
        <v>4</v>
      </c>
      <c r="G181" s="204">
        <v>0</v>
      </c>
      <c r="H181" s="204">
        <v>0</v>
      </c>
      <c r="I181" s="204">
        <v>0</v>
      </c>
      <c r="J181" s="204">
        <v>0</v>
      </c>
    </row>
    <row r="182" spans="1:10" s="45" customFormat="1" ht="17.25" customHeight="1">
      <c r="A182" s="383" t="s">
        <v>367</v>
      </c>
      <c r="B182" s="384"/>
      <c r="C182" s="384"/>
      <c r="D182" s="384"/>
      <c r="E182" s="205">
        <v>27</v>
      </c>
      <c r="F182" s="204">
        <v>16</v>
      </c>
      <c r="G182" s="204">
        <v>0</v>
      </c>
      <c r="H182" s="204">
        <v>8</v>
      </c>
      <c r="I182" s="204">
        <v>3</v>
      </c>
      <c r="J182" s="204">
        <v>0</v>
      </c>
    </row>
    <row r="183" spans="1:10" s="45" customFormat="1" ht="17.25" customHeight="1">
      <c r="A183" s="383" t="s">
        <v>361</v>
      </c>
      <c r="B183" s="384"/>
      <c r="C183" s="384"/>
      <c r="D183" s="384"/>
      <c r="E183" s="205">
        <v>422</v>
      </c>
      <c r="F183" s="204">
        <v>368</v>
      </c>
      <c r="G183" s="204">
        <v>3</v>
      </c>
      <c r="H183" s="204">
        <v>51</v>
      </c>
      <c r="I183" s="204">
        <v>0</v>
      </c>
      <c r="J183" s="204">
        <v>0</v>
      </c>
    </row>
    <row r="184" spans="1:10" s="45" customFormat="1" ht="17.25" customHeight="1">
      <c r="A184" s="383" t="s">
        <v>360</v>
      </c>
      <c r="B184" s="384"/>
      <c r="C184" s="384"/>
      <c r="D184" s="384"/>
      <c r="E184" s="205">
        <v>78</v>
      </c>
      <c r="F184" s="204">
        <v>0</v>
      </c>
      <c r="G184" s="204">
        <v>0</v>
      </c>
      <c r="H184" s="204">
        <v>78</v>
      </c>
      <c r="I184" s="204">
        <v>0</v>
      </c>
      <c r="J184" s="204">
        <v>0</v>
      </c>
    </row>
    <row r="185" spans="1:10" s="45" customFormat="1" ht="17.25" customHeight="1">
      <c r="A185" s="383" t="s">
        <v>359</v>
      </c>
      <c r="B185" s="384"/>
      <c r="C185" s="384"/>
      <c r="D185" s="384"/>
      <c r="E185" s="205">
        <v>1087</v>
      </c>
      <c r="F185" s="204">
        <v>1079</v>
      </c>
      <c r="G185" s="204">
        <v>0</v>
      </c>
      <c r="H185" s="204">
        <v>0</v>
      </c>
      <c r="I185" s="204">
        <v>8</v>
      </c>
      <c r="J185" s="204">
        <v>0</v>
      </c>
    </row>
    <row r="186" spans="1:10" s="45" customFormat="1" ht="17.25" customHeight="1">
      <c r="A186" s="383" t="s">
        <v>366</v>
      </c>
      <c r="B186" s="384"/>
      <c r="C186" s="384"/>
      <c r="D186" s="384"/>
      <c r="E186" s="205">
        <v>1</v>
      </c>
      <c r="F186" s="204">
        <v>1</v>
      </c>
      <c r="G186" s="204">
        <v>0</v>
      </c>
      <c r="H186" s="204">
        <v>0</v>
      </c>
      <c r="I186" s="204">
        <v>0</v>
      </c>
      <c r="J186" s="204">
        <v>0</v>
      </c>
    </row>
    <row r="187" spans="1:10" s="45" customFormat="1" ht="17.25" customHeight="1">
      <c r="A187" s="386" t="s">
        <v>365</v>
      </c>
      <c r="B187" s="384"/>
      <c r="C187" s="384"/>
      <c r="D187" s="384"/>
      <c r="E187" s="205">
        <v>0</v>
      </c>
      <c r="F187" s="204">
        <v>0</v>
      </c>
      <c r="G187" s="204">
        <v>0</v>
      </c>
      <c r="H187" s="204">
        <v>0</v>
      </c>
      <c r="I187" s="204">
        <v>0</v>
      </c>
      <c r="J187" s="204">
        <v>0</v>
      </c>
    </row>
    <row r="188" spans="1:10" s="45" customFormat="1" ht="17.25" customHeight="1">
      <c r="A188" s="383" t="s">
        <v>352</v>
      </c>
      <c r="B188" s="384"/>
      <c r="C188" s="384"/>
      <c r="D188" s="384"/>
      <c r="E188" s="205">
        <v>1</v>
      </c>
      <c r="F188" s="204">
        <v>1</v>
      </c>
      <c r="G188" s="204">
        <v>0</v>
      </c>
      <c r="H188" s="204">
        <v>0</v>
      </c>
      <c r="I188" s="204">
        <v>0</v>
      </c>
      <c r="J188" s="204">
        <v>0</v>
      </c>
    </row>
    <row r="189" spans="1:10" s="45" customFormat="1" ht="23.25" customHeight="1">
      <c r="A189" s="388" t="s">
        <v>315</v>
      </c>
      <c r="B189" s="389"/>
      <c r="C189" s="389"/>
      <c r="D189" s="389"/>
      <c r="E189" s="205">
        <v>389</v>
      </c>
      <c r="F189" s="204">
        <v>27</v>
      </c>
      <c r="G189" s="204">
        <v>0</v>
      </c>
      <c r="H189" s="204">
        <v>362</v>
      </c>
      <c r="I189" s="204">
        <v>0</v>
      </c>
      <c r="J189" s="204">
        <v>0</v>
      </c>
    </row>
    <row r="190" spans="1:10" s="45" customFormat="1" ht="23.25" customHeight="1">
      <c r="A190" s="383" t="s">
        <v>367</v>
      </c>
      <c r="B190" s="384"/>
      <c r="C190" s="384"/>
      <c r="D190" s="384"/>
      <c r="E190" s="205">
        <v>1</v>
      </c>
      <c r="F190" s="204">
        <v>1</v>
      </c>
      <c r="G190" s="204">
        <v>0</v>
      </c>
      <c r="H190" s="204">
        <v>0</v>
      </c>
      <c r="I190" s="204">
        <v>0</v>
      </c>
      <c r="J190" s="204">
        <v>0</v>
      </c>
    </row>
    <row r="191" spans="1:10" s="45" customFormat="1" ht="17.25" customHeight="1">
      <c r="A191" s="383" t="s">
        <v>361</v>
      </c>
      <c r="B191" s="384"/>
      <c r="C191" s="384"/>
      <c r="D191" s="384"/>
      <c r="E191" s="205">
        <v>23</v>
      </c>
      <c r="F191" s="204">
        <v>1</v>
      </c>
      <c r="G191" s="204">
        <v>0</v>
      </c>
      <c r="H191" s="204">
        <v>22</v>
      </c>
      <c r="I191" s="204">
        <v>0</v>
      </c>
      <c r="J191" s="204">
        <v>0</v>
      </c>
    </row>
    <row r="192" spans="1:10" s="45" customFormat="1" ht="17.25" customHeight="1">
      <c r="A192" s="383" t="s">
        <v>360</v>
      </c>
      <c r="B192" s="384"/>
      <c r="C192" s="384"/>
      <c r="D192" s="384"/>
      <c r="E192" s="205">
        <v>140</v>
      </c>
      <c r="F192" s="204">
        <v>0</v>
      </c>
      <c r="G192" s="204">
        <v>0</v>
      </c>
      <c r="H192" s="204">
        <v>140</v>
      </c>
      <c r="I192" s="204">
        <v>0</v>
      </c>
      <c r="J192" s="204">
        <v>0</v>
      </c>
    </row>
    <row r="193" spans="1:10" s="45" customFormat="1" ht="17.25" customHeight="1">
      <c r="A193" s="383" t="s">
        <v>359</v>
      </c>
      <c r="B193" s="384"/>
      <c r="C193" s="384"/>
      <c r="D193" s="384"/>
      <c r="E193" s="205">
        <v>27</v>
      </c>
      <c r="F193" s="204">
        <v>25</v>
      </c>
      <c r="G193" s="204">
        <v>0</v>
      </c>
      <c r="H193" s="204">
        <v>2</v>
      </c>
      <c r="I193" s="204">
        <v>0</v>
      </c>
      <c r="J193" s="204">
        <v>0</v>
      </c>
    </row>
    <row r="194" spans="1:10" s="45" customFormat="1" ht="17.25" customHeight="1">
      <c r="A194" s="383" t="s">
        <v>358</v>
      </c>
      <c r="B194" s="384"/>
      <c r="C194" s="384"/>
      <c r="D194" s="384"/>
      <c r="E194" s="205">
        <v>198</v>
      </c>
      <c r="F194" s="204">
        <v>0</v>
      </c>
      <c r="G194" s="204">
        <v>0</v>
      </c>
      <c r="H194" s="204">
        <v>198</v>
      </c>
      <c r="I194" s="204">
        <v>0</v>
      </c>
      <c r="J194" s="204">
        <v>0</v>
      </c>
    </row>
    <row r="195" spans="1:10" s="45" customFormat="1" ht="23.25" customHeight="1">
      <c r="A195" s="388" t="s">
        <v>265</v>
      </c>
      <c r="B195" s="389"/>
      <c r="C195" s="389"/>
      <c r="D195" s="389"/>
      <c r="E195" s="205">
        <v>239</v>
      </c>
      <c r="F195" s="204">
        <v>0</v>
      </c>
      <c r="G195" s="204">
        <v>20</v>
      </c>
      <c r="H195" s="204">
        <v>219</v>
      </c>
      <c r="I195" s="204">
        <v>0</v>
      </c>
      <c r="J195" s="204">
        <v>0</v>
      </c>
    </row>
    <row r="196" spans="1:10" s="45" customFormat="1" ht="23.25" customHeight="1">
      <c r="A196" s="383" t="s">
        <v>361</v>
      </c>
      <c r="B196" s="384"/>
      <c r="C196" s="384"/>
      <c r="D196" s="384"/>
      <c r="E196" s="205">
        <v>32</v>
      </c>
      <c r="F196" s="204">
        <v>0</v>
      </c>
      <c r="G196" s="204">
        <v>0</v>
      </c>
      <c r="H196" s="204">
        <v>32</v>
      </c>
      <c r="I196" s="204">
        <v>0</v>
      </c>
      <c r="J196" s="204">
        <v>0</v>
      </c>
    </row>
    <row r="197" spans="1:10" s="45" customFormat="1" ht="17.25" customHeight="1">
      <c r="A197" s="383" t="s">
        <v>360</v>
      </c>
      <c r="B197" s="384"/>
      <c r="C197" s="384"/>
      <c r="D197" s="384"/>
      <c r="E197" s="205">
        <v>64</v>
      </c>
      <c r="F197" s="204">
        <v>0</v>
      </c>
      <c r="G197" s="204">
        <v>20</v>
      </c>
      <c r="H197" s="204">
        <v>44</v>
      </c>
      <c r="I197" s="204">
        <v>0</v>
      </c>
      <c r="J197" s="204">
        <v>0</v>
      </c>
    </row>
    <row r="198" spans="1:10" s="45" customFormat="1" ht="17.25" customHeight="1">
      <c r="A198" s="383" t="s">
        <v>358</v>
      </c>
      <c r="B198" s="384"/>
      <c r="C198" s="384"/>
      <c r="D198" s="384"/>
      <c r="E198" s="205">
        <v>143</v>
      </c>
      <c r="F198" s="204">
        <v>0</v>
      </c>
      <c r="G198" s="204">
        <v>0</v>
      </c>
      <c r="H198" s="204">
        <v>143</v>
      </c>
      <c r="I198" s="204">
        <v>0</v>
      </c>
      <c r="J198" s="204">
        <v>0</v>
      </c>
    </row>
    <row r="199" spans="1:10" s="45" customFormat="1" ht="23.25" customHeight="1">
      <c r="A199" s="388" t="s">
        <v>270</v>
      </c>
      <c r="B199" s="389"/>
      <c r="C199" s="389"/>
      <c r="D199" s="389"/>
      <c r="E199" s="205">
        <v>434</v>
      </c>
      <c r="F199" s="204">
        <v>153</v>
      </c>
      <c r="G199" s="204">
        <v>16</v>
      </c>
      <c r="H199" s="204">
        <v>265</v>
      </c>
      <c r="I199" s="204">
        <v>0</v>
      </c>
      <c r="J199" s="204">
        <v>0</v>
      </c>
    </row>
    <row r="200" spans="1:10" s="45" customFormat="1" ht="23.25" customHeight="1">
      <c r="A200" s="383" t="s">
        <v>367</v>
      </c>
      <c r="B200" s="384"/>
      <c r="C200" s="384"/>
      <c r="D200" s="384"/>
      <c r="E200" s="205">
        <v>4</v>
      </c>
      <c r="F200" s="204">
        <v>4</v>
      </c>
      <c r="G200" s="204">
        <v>0</v>
      </c>
      <c r="H200" s="204">
        <v>0</v>
      </c>
      <c r="I200" s="204">
        <v>0</v>
      </c>
      <c r="J200" s="204">
        <v>0</v>
      </c>
    </row>
    <row r="201" spans="1:10" s="45" customFormat="1" ht="17.25" customHeight="1">
      <c r="A201" s="383" t="s">
        <v>361</v>
      </c>
      <c r="B201" s="384"/>
      <c r="C201" s="384"/>
      <c r="D201" s="384"/>
      <c r="E201" s="205">
        <v>77</v>
      </c>
      <c r="F201" s="204">
        <v>60</v>
      </c>
      <c r="G201" s="204">
        <v>0</v>
      </c>
      <c r="H201" s="204">
        <v>17</v>
      </c>
      <c r="I201" s="204">
        <v>0</v>
      </c>
      <c r="J201" s="204">
        <v>0</v>
      </c>
    </row>
    <row r="202" spans="1:10" s="45" customFormat="1" ht="17.25" customHeight="1">
      <c r="A202" s="383" t="s">
        <v>360</v>
      </c>
      <c r="B202" s="384"/>
      <c r="C202" s="384"/>
      <c r="D202" s="384"/>
      <c r="E202" s="205">
        <v>101</v>
      </c>
      <c r="F202" s="204">
        <v>0</v>
      </c>
      <c r="G202" s="204">
        <v>16</v>
      </c>
      <c r="H202" s="204">
        <v>85</v>
      </c>
      <c r="I202" s="204">
        <v>0</v>
      </c>
      <c r="J202" s="204">
        <v>0</v>
      </c>
    </row>
    <row r="203" spans="1:10" s="45" customFormat="1" ht="17.25" customHeight="1">
      <c r="A203" s="383" t="s">
        <v>359</v>
      </c>
      <c r="B203" s="384"/>
      <c r="C203" s="384"/>
      <c r="D203" s="384"/>
      <c r="E203" s="205">
        <v>90</v>
      </c>
      <c r="F203" s="204">
        <v>89</v>
      </c>
      <c r="G203" s="204">
        <v>0</v>
      </c>
      <c r="H203" s="204">
        <v>1</v>
      </c>
      <c r="I203" s="204">
        <v>0</v>
      </c>
      <c r="J203" s="204">
        <v>0</v>
      </c>
    </row>
    <row r="204" spans="1:10" s="45" customFormat="1" ht="17.25" customHeight="1">
      <c r="A204" s="386" t="s">
        <v>365</v>
      </c>
      <c r="B204" s="384"/>
      <c r="C204" s="384"/>
      <c r="D204" s="384"/>
      <c r="E204" s="205">
        <v>0</v>
      </c>
      <c r="F204" s="204">
        <v>0</v>
      </c>
      <c r="G204" s="204">
        <v>0</v>
      </c>
      <c r="H204" s="204">
        <v>0</v>
      </c>
      <c r="I204" s="204">
        <v>0</v>
      </c>
      <c r="J204" s="204">
        <v>0</v>
      </c>
    </row>
    <row r="205" spans="1:10" s="45" customFormat="1" ht="17.25" customHeight="1">
      <c r="A205" s="386" t="s">
        <v>363</v>
      </c>
      <c r="B205" s="384"/>
      <c r="C205" s="384"/>
      <c r="D205" s="384"/>
      <c r="E205" s="205">
        <v>162</v>
      </c>
      <c r="F205" s="204">
        <v>0</v>
      </c>
      <c r="G205" s="204">
        <v>0</v>
      </c>
      <c r="H205" s="204">
        <v>162</v>
      </c>
      <c r="I205" s="204">
        <v>0</v>
      </c>
      <c r="J205" s="204">
        <v>0</v>
      </c>
    </row>
    <row r="206" spans="1:10" s="45" customFormat="1" ht="23.25" customHeight="1">
      <c r="A206" s="388" t="s">
        <v>276</v>
      </c>
      <c r="B206" s="389"/>
      <c r="C206" s="389"/>
      <c r="D206" s="389"/>
      <c r="E206" s="205">
        <v>936</v>
      </c>
      <c r="F206" s="204">
        <v>883</v>
      </c>
      <c r="G206" s="204">
        <v>0</v>
      </c>
      <c r="H206" s="204">
        <v>52</v>
      </c>
      <c r="I206" s="204">
        <v>1</v>
      </c>
      <c r="J206" s="204">
        <v>0</v>
      </c>
    </row>
    <row r="207" spans="1:10" s="45" customFormat="1" ht="23.25" customHeight="1">
      <c r="A207" s="383" t="s">
        <v>367</v>
      </c>
      <c r="B207" s="384"/>
      <c r="C207" s="384"/>
      <c r="D207" s="384"/>
      <c r="E207" s="205">
        <v>6</v>
      </c>
      <c r="F207" s="204">
        <v>5</v>
      </c>
      <c r="G207" s="204">
        <v>0</v>
      </c>
      <c r="H207" s="204">
        <v>1</v>
      </c>
      <c r="I207" s="204">
        <v>0</v>
      </c>
      <c r="J207" s="204">
        <v>0</v>
      </c>
    </row>
    <row r="208" spans="1:10" s="45" customFormat="1" ht="17.25" customHeight="1">
      <c r="A208" s="383" t="s">
        <v>361</v>
      </c>
      <c r="B208" s="384"/>
      <c r="C208" s="384"/>
      <c r="D208" s="384"/>
      <c r="E208" s="205">
        <v>477</v>
      </c>
      <c r="F208" s="204">
        <v>427</v>
      </c>
      <c r="G208" s="204">
        <v>0</v>
      </c>
      <c r="H208" s="204">
        <v>50</v>
      </c>
      <c r="I208" s="204">
        <v>0</v>
      </c>
      <c r="J208" s="204">
        <v>0</v>
      </c>
    </row>
    <row r="209" spans="1:10" s="45" customFormat="1" ht="17.25" customHeight="1">
      <c r="A209" s="383" t="s">
        <v>359</v>
      </c>
      <c r="B209" s="384"/>
      <c r="C209" s="384"/>
      <c r="D209" s="384"/>
      <c r="E209" s="205">
        <v>452</v>
      </c>
      <c r="F209" s="204">
        <v>450</v>
      </c>
      <c r="G209" s="204">
        <v>0</v>
      </c>
      <c r="H209" s="204">
        <v>1</v>
      </c>
      <c r="I209" s="204">
        <v>1</v>
      </c>
      <c r="J209" s="204">
        <v>0</v>
      </c>
    </row>
    <row r="210" spans="1:10" s="45" customFormat="1" ht="17.25" customHeight="1">
      <c r="A210" s="383" t="s">
        <v>366</v>
      </c>
      <c r="B210" s="384"/>
      <c r="C210" s="384"/>
      <c r="D210" s="384"/>
      <c r="E210" s="205">
        <v>1</v>
      </c>
      <c r="F210" s="204">
        <v>1</v>
      </c>
      <c r="G210" s="204">
        <v>0</v>
      </c>
      <c r="H210" s="204">
        <v>0</v>
      </c>
      <c r="I210" s="204">
        <v>0</v>
      </c>
      <c r="J210" s="204">
        <v>0</v>
      </c>
    </row>
    <row r="211" spans="1:10" s="45" customFormat="1" ht="17.25" customHeight="1">
      <c r="A211" s="386" t="s">
        <v>365</v>
      </c>
      <c r="B211" s="384"/>
      <c r="C211" s="384"/>
      <c r="D211" s="384"/>
      <c r="E211" s="205">
        <v>0</v>
      </c>
      <c r="F211" s="204">
        <v>0</v>
      </c>
      <c r="G211" s="204">
        <v>0</v>
      </c>
      <c r="H211" s="204">
        <v>0</v>
      </c>
      <c r="I211" s="204">
        <v>0</v>
      </c>
      <c r="J211" s="204">
        <v>0</v>
      </c>
    </row>
    <row r="212" spans="1:10" s="45" customFormat="1" ht="23.25" customHeight="1">
      <c r="A212" s="388" t="s">
        <v>316</v>
      </c>
      <c r="B212" s="389"/>
      <c r="C212" s="389"/>
      <c r="D212" s="389"/>
      <c r="E212" s="205">
        <v>559</v>
      </c>
      <c r="F212" s="204">
        <v>264</v>
      </c>
      <c r="G212" s="204">
        <v>6</v>
      </c>
      <c r="H212" s="204">
        <v>289</v>
      </c>
      <c r="I212" s="204">
        <v>0</v>
      </c>
      <c r="J212" s="204">
        <v>0</v>
      </c>
    </row>
    <row r="213" spans="1:10" s="45" customFormat="1" ht="23.25" customHeight="1">
      <c r="A213" s="383" t="s">
        <v>367</v>
      </c>
      <c r="B213" s="384"/>
      <c r="C213" s="384"/>
      <c r="D213" s="384"/>
      <c r="E213" s="205">
        <v>1</v>
      </c>
      <c r="F213" s="204">
        <v>0</v>
      </c>
      <c r="G213" s="204">
        <v>0</v>
      </c>
      <c r="H213" s="204">
        <v>1</v>
      </c>
      <c r="I213" s="204">
        <v>0</v>
      </c>
      <c r="J213" s="204">
        <v>0</v>
      </c>
    </row>
    <row r="214" spans="1:10" s="45" customFormat="1" ht="17.25" customHeight="1">
      <c r="A214" s="383" t="s">
        <v>361</v>
      </c>
      <c r="B214" s="384"/>
      <c r="C214" s="384"/>
      <c r="D214" s="384"/>
      <c r="E214" s="205">
        <v>18</v>
      </c>
      <c r="F214" s="204">
        <v>11</v>
      </c>
      <c r="G214" s="204">
        <v>6</v>
      </c>
      <c r="H214" s="204">
        <v>1</v>
      </c>
      <c r="I214" s="204">
        <v>0</v>
      </c>
      <c r="J214" s="204">
        <v>0</v>
      </c>
    </row>
    <row r="215" spans="1:10" s="45" customFormat="1" ht="17.25" customHeight="1">
      <c r="A215" s="383" t="s">
        <v>359</v>
      </c>
      <c r="B215" s="384"/>
      <c r="C215" s="384"/>
      <c r="D215" s="384"/>
      <c r="E215" s="205">
        <v>252</v>
      </c>
      <c r="F215" s="204">
        <v>252</v>
      </c>
      <c r="G215" s="204">
        <v>0</v>
      </c>
      <c r="H215" s="204">
        <v>0</v>
      </c>
      <c r="I215" s="204">
        <v>0</v>
      </c>
      <c r="J215" s="204">
        <v>0</v>
      </c>
    </row>
    <row r="216" spans="1:10" s="45" customFormat="1" ht="17.25" customHeight="1">
      <c r="A216" s="386" t="s">
        <v>365</v>
      </c>
      <c r="B216" s="384"/>
      <c r="C216" s="384"/>
      <c r="D216" s="384"/>
      <c r="E216" s="205">
        <v>0</v>
      </c>
      <c r="F216" s="204">
        <v>0</v>
      </c>
      <c r="G216" s="204">
        <v>0</v>
      </c>
      <c r="H216" s="204">
        <v>0</v>
      </c>
      <c r="I216" s="206">
        <v>0</v>
      </c>
      <c r="J216" s="206">
        <v>0</v>
      </c>
    </row>
    <row r="217" spans="1:10" s="45" customFormat="1" ht="17.25" customHeight="1">
      <c r="A217" s="386" t="s">
        <v>364</v>
      </c>
      <c r="B217" s="384"/>
      <c r="C217" s="384"/>
      <c r="D217" s="384"/>
      <c r="E217" s="205">
        <v>287</v>
      </c>
      <c r="F217" s="204">
        <v>0</v>
      </c>
      <c r="G217" s="204">
        <v>0</v>
      </c>
      <c r="H217" s="204">
        <v>287</v>
      </c>
      <c r="I217" s="204">
        <v>0</v>
      </c>
      <c r="J217" s="204">
        <v>0</v>
      </c>
    </row>
    <row r="218" spans="1:10" s="45" customFormat="1" ht="17.25" customHeight="1">
      <c r="A218" s="383" t="s">
        <v>352</v>
      </c>
      <c r="B218" s="384"/>
      <c r="C218" s="384"/>
      <c r="D218" s="384"/>
      <c r="E218" s="205">
        <v>1</v>
      </c>
      <c r="F218" s="204">
        <v>1</v>
      </c>
      <c r="G218" s="204">
        <v>0</v>
      </c>
      <c r="H218" s="204">
        <v>0</v>
      </c>
      <c r="I218" s="204">
        <v>0</v>
      </c>
      <c r="J218" s="204">
        <v>0</v>
      </c>
    </row>
    <row r="219" spans="1:10" s="45" customFormat="1" ht="23.25" customHeight="1">
      <c r="A219" s="388" t="s">
        <v>278</v>
      </c>
      <c r="B219" s="389"/>
      <c r="C219" s="389"/>
      <c r="D219" s="389"/>
      <c r="E219" s="205">
        <v>729</v>
      </c>
      <c r="F219" s="204">
        <v>90</v>
      </c>
      <c r="G219" s="204">
        <v>72</v>
      </c>
      <c r="H219" s="204">
        <v>567</v>
      </c>
      <c r="I219" s="204">
        <v>0</v>
      </c>
      <c r="J219" s="204">
        <v>0</v>
      </c>
    </row>
    <row r="220" spans="1:10" s="45" customFormat="1" ht="23.25" customHeight="1">
      <c r="A220" s="383" t="s">
        <v>367</v>
      </c>
      <c r="B220" s="384"/>
      <c r="C220" s="384"/>
      <c r="D220" s="384"/>
      <c r="E220" s="205">
        <v>2</v>
      </c>
      <c r="F220" s="204">
        <v>2</v>
      </c>
      <c r="G220" s="204">
        <v>0</v>
      </c>
      <c r="H220" s="204">
        <v>0</v>
      </c>
      <c r="I220" s="204">
        <v>0</v>
      </c>
      <c r="J220" s="204">
        <v>0</v>
      </c>
    </row>
    <row r="221" spans="1:10" s="45" customFormat="1" ht="17.25" customHeight="1">
      <c r="A221" s="383" t="s">
        <v>361</v>
      </c>
      <c r="B221" s="384"/>
      <c r="C221" s="384"/>
      <c r="D221" s="384"/>
      <c r="E221" s="205">
        <v>27</v>
      </c>
      <c r="F221" s="204">
        <v>5</v>
      </c>
      <c r="G221" s="204">
        <v>5</v>
      </c>
      <c r="H221" s="204">
        <v>17</v>
      </c>
      <c r="I221" s="204">
        <v>0</v>
      </c>
      <c r="J221" s="204">
        <v>0</v>
      </c>
    </row>
    <row r="222" spans="1:10" s="45" customFormat="1" ht="17.25" customHeight="1">
      <c r="A222" s="383" t="s">
        <v>360</v>
      </c>
      <c r="B222" s="384"/>
      <c r="C222" s="384"/>
      <c r="D222" s="384"/>
      <c r="E222" s="205">
        <v>180</v>
      </c>
      <c r="F222" s="204">
        <v>0</v>
      </c>
      <c r="G222" s="204">
        <v>67</v>
      </c>
      <c r="H222" s="204">
        <v>113</v>
      </c>
      <c r="I222" s="204">
        <v>0</v>
      </c>
      <c r="J222" s="204">
        <v>0</v>
      </c>
    </row>
    <row r="223" spans="1:10" s="45" customFormat="1" ht="17.25" customHeight="1">
      <c r="A223" s="383" t="s">
        <v>359</v>
      </c>
      <c r="B223" s="384"/>
      <c r="C223" s="384"/>
      <c r="D223" s="384"/>
      <c r="E223" s="205">
        <v>83</v>
      </c>
      <c r="F223" s="204">
        <v>83</v>
      </c>
      <c r="G223" s="204">
        <v>0</v>
      </c>
      <c r="H223" s="204">
        <v>0</v>
      </c>
      <c r="I223" s="204">
        <v>0</v>
      </c>
      <c r="J223" s="204">
        <v>0</v>
      </c>
    </row>
    <row r="224" spans="1:10" s="45" customFormat="1" ht="17.25" customHeight="1">
      <c r="A224" s="386" t="s">
        <v>365</v>
      </c>
      <c r="B224" s="384"/>
      <c r="C224" s="384"/>
      <c r="D224" s="384"/>
      <c r="E224" s="205">
        <v>0</v>
      </c>
      <c r="F224" s="204">
        <v>0</v>
      </c>
      <c r="G224" s="204">
        <v>0</v>
      </c>
      <c r="H224" s="204">
        <v>0</v>
      </c>
      <c r="I224" s="204">
        <v>0</v>
      </c>
      <c r="J224" s="204">
        <v>0</v>
      </c>
    </row>
    <row r="225" spans="1:10" s="45" customFormat="1" ht="17.25" customHeight="1">
      <c r="A225" s="386" t="s">
        <v>364</v>
      </c>
      <c r="B225" s="384"/>
      <c r="C225" s="384"/>
      <c r="D225" s="384"/>
      <c r="E225" s="205">
        <v>437</v>
      </c>
      <c r="F225" s="204">
        <v>0</v>
      </c>
      <c r="G225" s="204">
        <v>0</v>
      </c>
      <c r="H225" s="204">
        <v>437</v>
      </c>
      <c r="I225" s="204">
        <v>0</v>
      </c>
      <c r="J225" s="204">
        <v>0</v>
      </c>
    </row>
    <row r="226" spans="1:10" s="45" customFormat="1" ht="23.25" customHeight="1">
      <c r="A226" s="388" t="s">
        <v>280</v>
      </c>
      <c r="B226" s="389"/>
      <c r="C226" s="389"/>
      <c r="D226" s="389"/>
      <c r="E226" s="205">
        <v>562</v>
      </c>
      <c r="F226" s="204">
        <v>136</v>
      </c>
      <c r="G226" s="204">
        <v>25</v>
      </c>
      <c r="H226" s="204">
        <v>400</v>
      </c>
      <c r="I226" s="204">
        <v>1</v>
      </c>
      <c r="J226" s="204">
        <v>0</v>
      </c>
    </row>
    <row r="227" spans="1:10" s="45" customFormat="1" ht="23.25" customHeight="1">
      <c r="A227" s="383" t="s">
        <v>362</v>
      </c>
      <c r="B227" s="384"/>
      <c r="C227" s="384"/>
      <c r="D227" s="384"/>
      <c r="E227" s="205">
        <v>1</v>
      </c>
      <c r="F227" s="204">
        <v>1</v>
      </c>
      <c r="G227" s="204">
        <v>0</v>
      </c>
      <c r="H227" s="204">
        <v>0</v>
      </c>
      <c r="I227" s="204">
        <v>0</v>
      </c>
      <c r="J227" s="204">
        <v>0</v>
      </c>
    </row>
    <row r="228" spans="1:10" s="45" customFormat="1" ht="17.25" customHeight="1">
      <c r="A228" s="383" t="s">
        <v>367</v>
      </c>
      <c r="B228" s="383"/>
      <c r="C228" s="383"/>
      <c r="D228" s="383"/>
      <c r="E228" s="205">
        <v>1</v>
      </c>
      <c r="F228" s="204">
        <v>1</v>
      </c>
      <c r="G228" s="204">
        <v>0</v>
      </c>
      <c r="H228" s="204">
        <v>0</v>
      </c>
      <c r="I228" s="204">
        <v>0</v>
      </c>
      <c r="J228" s="204">
        <v>0</v>
      </c>
    </row>
    <row r="229" spans="1:10" s="45" customFormat="1" ht="17.25" customHeight="1">
      <c r="A229" s="383" t="s">
        <v>361</v>
      </c>
      <c r="B229" s="383"/>
      <c r="C229" s="383"/>
      <c r="D229" s="383"/>
      <c r="E229" s="205">
        <v>20</v>
      </c>
      <c r="F229" s="204">
        <v>0</v>
      </c>
      <c r="G229" s="204">
        <v>0</v>
      </c>
      <c r="H229" s="204">
        <v>20</v>
      </c>
      <c r="I229" s="204">
        <v>0</v>
      </c>
      <c r="J229" s="204">
        <v>0</v>
      </c>
    </row>
    <row r="230" spans="1:10" s="45" customFormat="1" ht="17.25" customHeight="1">
      <c r="A230" s="383" t="s">
        <v>360</v>
      </c>
      <c r="B230" s="384"/>
      <c r="C230" s="384"/>
      <c r="D230" s="384"/>
      <c r="E230" s="205">
        <v>133</v>
      </c>
      <c r="F230" s="204">
        <v>0</v>
      </c>
      <c r="G230" s="204">
        <v>25</v>
      </c>
      <c r="H230" s="204">
        <v>108</v>
      </c>
      <c r="I230" s="204">
        <v>0</v>
      </c>
      <c r="J230" s="204">
        <v>0</v>
      </c>
    </row>
    <row r="231" spans="1:10" s="45" customFormat="1" ht="17.25" customHeight="1">
      <c r="A231" s="383" t="s">
        <v>359</v>
      </c>
      <c r="B231" s="384"/>
      <c r="C231" s="384"/>
      <c r="D231" s="384"/>
      <c r="E231" s="205">
        <v>130</v>
      </c>
      <c r="F231" s="204">
        <v>127</v>
      </c>
      <c r="G231" s="204">
        <v>0</v>
      </c>
      <c r="H231" s="204">
        <v>2</v>
      </c>
      <c r="I231" s="204">
        <v>1</v>
      </c>
      <c r="J231" s="204">
        <v>0</v>
      </c>
    </row>
    <row r="232" spans="1:10" s="45" customFormat="1" ht="17.25" customHeight="1">
      <c r="A232" s="383" t="s">
        <v>358</v>
      </c>
      <c r="B232" s="384"/>
      <c r="C232" s="384"/>
      <c r="D232" s="384"/>
      <c r="E232" s="205">
        <v>270</v>
      </c>
      <c r="F232" s="204">
        <v>0</v>
      </c>
      <c r="G232" s="204">
        <v>0</v>
      </c>
      <c r="H232" s="204">
        <v>270</v>
      </c>
      <c r="I232" s="204">
        <v>0</v>
      </c>
      <c r="J232" s="204">
        <v>0</v>
      </c>
    </row>
    <row r="233" spans="1:10" s="45" customFormat="1" ht="17.25" customHeight="1">
      <c r="A233" s="383" t="s">
        <v>352</v>
      </c>
      <c r="B233" s="384"/>
      <c r="C233" s="384"/>
      <c r="D233" s="384"/>
      <c r="E233" s="205">
        <v>7</v>
      </c>
      <c r="F233" s="204">
        <v>7</v>
      </c>
      <c r="G233" s="204">
        <v>0</v>
      </c>
      <c r="H233" s="204">
        <v>0</v>
      </c>
      <c r="I233" s="204">
        <v>0</v>
      </c>
      <c r="J233" s="204">
        <v>0</v>
      </c>
    </row>
    <row r="234" spans="1:10" s="45" customFormat="1" ht="23.25" customHeight="1">
      <c r="A234" s="388" t="s">
        <v>317</v>
      </c>
      <c r="B234" s="389"/>
      <c r="C234" s="389"/>
      <c r="D234" s="389"/>
      <c r="E234" s="205">
        <v>295</v>
      </c>
      <c r="F234" s="204">
        <v>0</v>
      </c>
      <c r="G234" s="204">
        <v>0</v>
      </c>
      <c r="H234" s="204">
        <v>295</v>
      </c>
      <c r="I234" s="204">
        <v>0</v>
      </c>
      <c r="J234" s="204">
        <v>0</v>
      </c>
    </row>
    <row r="235" spans="1:10" s="45" customFormat="1" ht="23.25" customHeight="1">
      <c r="A235" s="383" t="s">
        <v>361</v>
      </c>
      <c r="B235" s="384"/>
      <c r="C235" s="384"/>
      <c r="D235" s="384"/>
      <c r="E235" s="205">
        <v>20</v>
      </c>
      <c r="F235" s="204">
        <v>0</v>
      </c>
      <c r="G235" s="204">
        <v>0</v>
      </c>
      <c r="H235" s="204">
        <v>20</v>
      </c>
      <c r="I235" s="204">
        <v>0</v>
      </c>
      <c r="J235" s="204">
        <v>0</v>
      </c>
    </row>
    <row r="236" spans="1:10" s="45" customFormat="1" ht="17.25" customHeight="1">
      <c r="A236" s="386" t="s">
        <v>363</v>
      </c>
      <c r="B236" s="384"/>
      <c r="C236" s="384"/>
      <c r="D236" s="384"/>
      <c r="E236" s="205">
        <v>275</v>
      </c>
      <c r="F236" s="204">
        <v>0</v>
      </c>
      <c r="G236" s="204">
        <v>0</v>
      </c>
      <c r="H236" s="204">
        <v>275</v>
      </c>
      <c r="I236" s="204">
        <v>0</v>
      </c>
      <c r="J236" s="204">
        <v>0</v>
      </c>
    </row>
    <row r="237" spans="1:10" s="45" customFormat="1" ht="23.25" customHeight="1">
      <c r="A237" s="388" t="s">
        <v>318</v>
      </c>
      <c r="B237" s="389"/>
      <c r="C237" s="389"/>
      <c r="D237" s="389"/>
      <c r="E237" s="205">
        <v>758</v>
      </c>
      <c r="F237" s="204">
        <v>31</v>
      </c>
      <c r="G237" s="204">
        <v>54</v>
      </c>
      <c r="H237" s="204">
        <v>673</v>
      </c>
      <c r="I237" s="204">
        <v>0</v>
      </c>
      <c r="J237" s="204">
        <v>0</v>
      </c>
    </row>
    <row r="238" spans="1:10" s="45" customFormat="1" ht="23.25" customHeight="1">
      <c r="A238" s="383" t="s">
        <v>361</v>
      </c>
      <c r="B238" s="384"/>
      <c r="C238" s="384"/>
      <c r="D238" s="384"/>
      <c r="E238" s="205">
        <v>18</v>
      </c>
      <c r="F238" s="204">
        <v>3</v>
      </c>
      <c r="G238" s="204">
        <v>0</v>
      </c>
      <c r="H238" s="204">
        <v>15</v>
      </c>
      <c r="I238" s="204">
        <v>0</v>
      </c>
      <c r="J238" s="204">
        <v>0</v>
      </c>
    </row>
    <row r="239" spans="1:10" s="45" customFormat="1" ht="17.25" customHeight="1">
      <c r="A239" s="383" t="s">
        <v>360</v>
      </c>
      <c r="B239" s="384"/>
      <c r="C239" s="384"/>
      <c r="D239" s="384"/>
      <c r="E239" s="205">
        <v>88</v>
      </c>
      <c r="F239" s="204">
        <v>0</v>
      </c>
      <c r="G239" s="204">
        <v>54</v>
      </c>
      <c r="H239" s="204">
        <v>34</v>
      </c>
      <c r="I239" s="204">
        <v>0</v>
      </c>
      <c r="J239" s="204">
        <v>0</v>
      </c>
    </row>
    <row r="240" spans="1:10" s="45" customFormat="1" ht="17.25" customHeight="1">
      <c r="A240" s="383" t="s">
        <v>359</v>
      </c>
      <c r="B240" s="384"/>
      <c r="C240" s="384"/>
      <c r="D240" s="384"/>
      <c r="E240" s="205">
        <v>28</v>
      </c>
      <c r="F240" s="204">
        <v>28</v>
      </c>
      <c r="G240" s="204">
        <v>0</v>
      </c>
      <c r="H240" s="204">
        <v>0</v>
      </c>
      <c r="I240" s="204">
        <v>0</v>
      </c>
      <c r="J240" s="204">
        <v>0</v>
      </c>
    </row>
    <row r="241" spans="1:10" s="45" customFormat="1" ht="17.25" customHeight="1">
      <c r="A241" s="383" t="s">
        <v>358</v>
      </c>
      <c r="B241" s="384"/>
      <c r="C241" s="384"/>
      <c r="D241" s="384"/>
      <c r="E241" s="205">
        <v>624</v>
      </c>
      <c r="F241" s="204">
        <v>0</v>
      </c>
      <c r="G241" s="204">
        <v>0</v>
      </c>
      <c r="H241" s="204">
        <v>624</v>
      </c>
      <c r="I241" s="204">
        <v>0</v>
      </c>
      <c r="J241" s="204">
        <v>0</v>
      </c>
    </row>
    <row r="242" spans="1:10" s="45" customFormat="1" ht="23.25" customHeight="1">
      <c r="A242" s="207" t="s">
        <v>319</v>
      </c>
      <c r="B242" s="207"/>
      <c r="C242" s="207"/>
      <c r="D242" s="207"/>
      <c r="E242" s="205">
        <v>60</v>
      </c>
      <c r="F242" s="204">
        <v>1</v>
      </c>
      <c r="G242" s="204">
        <v>0</v>
      </c>
      <c r="H242" s="204">
        <v>59</v>
      </c>
      <c r="I242" s="204">
        <v>0</v>
      </c>
      <c r="J242" s="204">
        <v>0</v>
      </c>
    </row>
    <row r="243" spans="1:10" s="45" customFormat="1" ht="23.25" customHeight="1">
      <c r="A243" s="383" t="s">
        <v>360</v>
      </c>
      <c r="B243" s="384"/>
      <c r="C243" s="384"/>
      <c r="D243" s="384"/>
      <c r="E243" s="205">
        <v>13</v>
      </c>
      <c r="F243" s="204">
        <v>0</v>
      </c>
      <c r="G243" s="204">
        <v>0</v>
      </c>
      <c r="H243" s="204">
        <v>13</v>
      </c>
      <c r="I243" s="204">
        <v>0</v>
      </c>
      <c r="J243" s="204">
        <v>0</v>
      </c>
    </row>
    <row r="244" spans="1:10" s="45" customFormat="1" ht="17.25" customHeight="1">
      <c r="A244" s="383" t="s">
        <v>359</v>
      </c>
      <c r="B244" s="384"/>
      <c r="C244" s="384"/>
      <c r="D244" s="384"/>
      <c r="E244" s="205">
        <v>1</v>
      </c>
      <c r="F244" s="204">
        <v>1</v>
      </c>
      <c r="G244" s="204">
        <v>0</v>
      </c>
      <c r="H244" s="204">
        <v>0</v>
      </c>
      <c r="I244" s="204">
        <v>0</v>
      </c>
      <c r="J244" s="204">
        <v>0</v>
      </c>
    </row>
    <row r="245" spans="1:10" s="45" customFormat="1" ht="17.25" customHeight="1">
      <c r="A245" s="383" t="s">
        <v>358</v>
      </c>
      <c r="B245" s="384"/>
      <c r="C245" s="384"/>
      <c r="D245" s="384"/>
      <c r="E245" s="205">
        <v>46</v>
      </c>
      <c r="F245" s="204">
        <v>0</v>
      </c>
      <c r="G245" s="204">
        <v>0</v>
      </c>
      <c r="H245" s="204">
        <v>46</v>
      </c>
      <c r="I245" s="204">
        <v>0</v>
      </c>
      <c r="J245" s="204">
        <v>0</v>
      </c>
    </row>
    <row r="246" spans="1:10" s="45" customFormat="1" ht="23.25" customHeight="1">
      <c r="A246" s="387" t="s">
        <v>282</v>
      </c>
      <c r="B246" s="387"/>
      <c r="C246" s="387"/>
      <c r="D246" s="387"/>
      <c r="E246" s="205">
        <v>908</v>
      </c>
      <c r="F246" s="204">
        <v>610</v>
      </c>
      <c r="G246" s="204">
        <v>61</v>
      </c>
      <c r="H246" s="204">
        <v>235</v>
      </c>
      <c r="I246" s="204">
        <v>2</v>
      </c>
      <c r="J246" s="204">
        <v>0</v>
      </c>
    </row>
    <row r="247" spans="1:10" s="45" customFormat="1" ht="23.25" customHeight="1">
      <c r="A247" s="383" t="s">
        <v>362</v>
      </c>
      <c r="B247" s="384"/>
      <c r="C247" s="384"/>
      <c r="D247" s="384"/>
      <c r="E247" s="205">
        <v>3</v>
      </c>
      <c r="F247" s="204">
        <v>3</v>
      </c>
      <c r="G247" s="204">
        <v>0</v>
      </c>
      <c r="H247" s="204">
        <v>0</v>
      </c>
      <c r="I247" s="204">
        <v>0</v>
      </c>
      <c r="J247" s="204">
        <v>0</v>
      </c>
    </row>
    <row r="248" spans="1:10" s="45" customFormat="1" ht="17.25" customHeight="1">
      <c r="A248" s="383" t="s">
        <v>361</v>
      </c>
      <c r="B248" s="384"/>
      <c r="C248" s="384"/>
      <c r="D248" s="384"/>
      <c r="E248" s="205">
        <v>293</v>
      </c>
      <c r="F248" s="204">
        <v>137</v>
      </c>
      <c r="G248" s="204">
        <v>7</v>
      </c>
      <c r="H248" s="204">
        <v>149</v>
      </c>
      <c r="I248" s="204">
        <v>0</v>
      </c>
      <c r="J248" s="204">
        <v>0</v>
      </c>
    </row>
    <row r="249" spans="1:10" s="45" customFormat="1" ht="17.25" customHeight="1">
      <c r="A249" s="383" t="s">
        <v>360</v>
      </c>
      <c r="B249" s="384"/>
      <c r="C249" s="384"/>
      <c r="D249" s="384"/>
      <c r="E249" s="205">
        <v>140</v>
      </c>
      <c r="F249" s="204">
        <v>0</v>
      </c>
      <c r="G249" s="204">
        <v>54</v>
      </c>
      <c r="H249" s="204">
        <v>86</v>
      </c>
      <c r="I249" s="204">
        <v>0</v>
      </c>
      <c r="J249" s="204">
        <v>0</v>
      </c>
    </row>
    <row r="250" spans="1:10" s="45" customFormat="1" ht="17.25" customHeight="1">
      <c r="A250" s="383" t="s">
        <v>359</v>
      </c>
      <c r="B250" s="384"/>
      <c r="C250" s="384"/>
      <c r="D250" s="384"/>
      <c r="E250" s="205">
        <v>467</v>
      </c>
      <c r="F250" s="204">
        <v>465</v>
      </c>
      <c r="G250" s="204">
        <v>0</v>
      </c>
      <c r="H250" s="204">
        <v>0</v>
      </c>
      <c r="I250" s="204">
        <v>2</v>
      </c>
      <c r="J250" s="204">
        <v>0</v>
      </c>
    </row>
    <row r="251" spans="1:10" s="45" customFormat="1" ht="17.25" customHeight="1">
      <c r="A251" s="386" t="s">
        <v>365</v>
      </c>
      <c r="B251" s="384"/>
      <c r="C251" s="384"/>
      <c r="D251" s="384"/>
      <c r="E251" s="205">
        <v>0</v>
      </c>
      <c r="F251" s="204">
        <v>0</v>
      </c>
      <c r="G251" s="204">
        <v>0</v>
      </c>
      <c r="H251" s="204">
        <v>0</v>
      </c>
      <c r="I251" s="204">
        <v>0</v>
      </c>
      <c r="J251" s="204">
        <v>0</v>
      </c>
    </row>
    <row r="252" spans="1:10" s="45" customFormat="1" ht="17.25" customHeight="1">
      <c r="A252" s="383" t="s">
        <v>352</v>
      </c>
      <c r="B252" s="384"/>
      <c r="C252" s="384"/>
      <c r="D252" s="384"/>
      <c r="E252" s="205">
        <v>5</v>
      </c>
      <c r="F252" s="204">
        <v>5</v>
      </c>
      <c r="G252" s="204">
        <v>0</v>
      </c>
      <c r="H252" s="204">
        <v>0</v>
      </c>
      <c r="I252" s="204">
        <v>0</v>
      </c>
      <c r="J252" s="204">
        <v>0</v>
      </c>
    </row>
    <row r="253" spans="1:10" s="45" customFormat="1" ht="23.25" customHeight="1">
      <c r="A253" s="388" t="s">
        <v>320</v>
      </c>
      <c r="B253" s="388"/>
      <c r="C253" s="388"/>
      <c r="D253" s="388"/>
      <c r="E253" s="205">
        <v>9</v>
      </c>
      <c r="F253" s="204">
        <v>0</v>
      </c>
      <c r="G253" s="204">
        <v>0</v>
      </c>
      <c r="H253" s="204">
        <v>9</v>
      </c>
      <c r="I253" s="204">
        <v>0</v>
      </c>
      <c r="J253" s="204">
        <v>0</v>
      </c>
    </row>
    <row r="254" spans="1:10" s="45" customFormat="1" ht="23.25" customHeight="1">
      <c r="A254" s="383" t="s">
        <v>361</v>
      </c>
      <c r="B254" s="384"/>
      <c r="C254" s="384"/>
      <c r="D254" s="384"/>
      <c r="E254" s="205">
        <v>9</v>
      </c>
      <c r="F254" s="204">
        <v>0</v>
      </c>
      <c r="G254" s="204">
        <v>0</v>
      </c>
      <c r="H254" s="204">
        <v>9</v>
      </c>
      <c r="I254" s="204">
        <v>0</v>
      </c>
      <c r="J254" s="204">
        <v>0</v>
      </c>
    </row>
    <row r="255" spans="1:10" s="45" customFormat="1" ht="23.25" customHeight="1">
      <c r="A255" s="388" t="s">
        <v>71</v>
      </c>
      <c r="B255" s="389"/>
      <c r="C255" s="389"/>
      <c r="D255" s="389"/>
      <c r="E255" s="205">
        <v>126</v>
      </c>
      <c r="F255" s="204">
        <v>3</v>
      </c>
      <c r="G255" s="204">
        <v>0</v>
      </c>
      <c r="H255" s="204">
        <v>123</v>
      </c>
      <c r="I255" s="204">
        <v>0</v>
      </c>
      <c r="J255" s="204">
        <v>0</v>
      </c>
    </row>
    <row r="256" spans="1:10" s="45" customFormat="1" ht="23.25" customHeight="1">
      <c r="A256" s="383" t="s">
        <v>362</v>
      </c>
      <c r="B256" s="384"/>
      <c r="C256" s="384"/>
      <c r="D256" s="384"/>
      <c r="E256" s="205">
        <v>1</v>
      </c>
      <c r="F256" s="204">
        <v>1</v>
      </c>
      <c r="G256" s="204">
        <v>0</v>
      </c>
      <c r="H256" s="204">
        <v>0</v>
      </c>
      <c r="I256" s="204">
        <v>0</v>
      </c>
      <c r="J256" s="204">
        <v>0</v>
      </c>
    </row>
    <row r="257" spans="1:10" s="45" customFormat="1" ht="17.25" customHeight="1">
      <c r="A257" s="383" t="s">
        <v>361</v>
      </c>
      <c r="B257" s="384"/>
      <c r="C257" s="384"/>
      <c r="D257" s="384"/>
      <c r="E257" s="205">
        <v>15</v>
      </c>
      <c r="F257" s="204">
        <v>1</v>
      </c>
      <c r="G257" s="204">
        <v>0</v>
      </c>
      <c r="H257" s="204">
        <v>14</v>
      </c>
      <c r="I257" s="204">
        <v>0</v>
      </c>
      <c r="J257" s="204">
        <v>0</v>
      </c>
    </row>
    <row r="258" spans="1:10" s="45" customFormat="1" ht="17.25" customHeight="1">
      <c r="A258" s="383" t="s">
        <v>360</v>
      </c>
      <c r="B258" s="384"/>
      <c r="C258" s="384"/>
      <c r="D258" s="384"/>
      <c r="E258" s="205">
        <v>49</v>
      </c>
      <c r="F258" s="204">
        <v>0</v>
      </c>
      <c r="G258" s="204">
        <v>0</v>
      </c>
      <c r="H258" s="204">
        <v>49</v>
      </c>
      <c r="I258" s="204">
        <v>0</v>
      </c>
      <c r="J258" s="204">
        <v>0</v>
      </c>
    </row>
    <row r="259" spans="1:10" s="45" customFormat="1" ht="17.25" customHeight="1">
      <c r="A259" s="383" t="s">
        <v>359</v>
      </c>
      <c r="B259" s="384"/>
      <c r="C259" s="384"/>
      <c r="D259" s="384"/>
      <c r="E259" s="205">
        <v>1</v>
      </c>
      <c r="F259" s="204">
        <v>1</v>
      </c>
      <c r="G259" s="204">
        <v>0</v>
      </c>
      <c r="H259" s="204">
        <v>0</v>
      </c>
      <c r="I259" s="204">
        <v>0</v>
      </c>
      <c r="J259" s="204">
        <v>0</v>
      </c>
    </row>
    <row r="260" spans="1:10" s="45" customFormat="1" ht="17.25" customHeight="1">
      <c r="A260" s="383" t="s">
        <v>358</v>
      </c>
      <c r="B260" s="384"/>
      <c r="C260" s="384"/>
      <c r="D260" s="384"/>
      <c r="E260" s="205">
        <v>60</v>
      </c>
      <c r="F260" s="204">
        <v>0</v>
      </c>
      <c r="G260" s="204">
        <v>0</v>
      </c>
      <c r="H260" s="204">
        <v>60</v>
      </c>
      <c r="I260" s="204">
        <v>0</v>
      </c>
      <c r="J260" s="204">
        <v>0</v>
      </c>
    </row>
    <row r="261" spans="1:10" s="45" customFormat="1" ht="23.25" customHeight="1">
      <c r="A261" s="388" t="s">
        <v>321</v>
      </c>
      <c r="B261" s="389"/>
      <c r="C261" s="389"/>
      <c r="D261" s="389"/>
      <c r="E261" s="205">
        <v>746</v>
      </c>
      <c r="F261" s="204">
        <v>0</v>
      </c>
      <c r="G261" s="204">
        <v>0</v>
      </c>
      <c r="H261" s="204">
        <v>746</v>
      </c>
      <c r="I261" s="204">
        <v>0</v>
      </c>
      <c r="J261" s="204">
        <v>0</v>
      </c>
    </row>
    <row r="262" spans="1:10" s="45" customFormat="1" ht="17.25" customHeight="1">
      <c r="A262" s="383" t="s">
        <v>361</v>
      </c>
      <c r="B262" s="384"/>
      <c r="C262" s="384"/>
      <c r="D262" s="384"/>
      <c r="E262" s="205">
        <v>24</v>
      </c>
      <c r="F262" s="204">
        <v>0</v>
      </c>
      <c r="G262" s="204">
        <v>0</v>
      </c>
      <c r="H262" s="204">
        <v>24</v>
      </c>
      <c r="I262" s="204">
        <v>0</v>
      </c>
      <c r="J262" s="204">
        <v>0</v>
      </c>
    </row>
    <row r="263" spans="1:10" s="45" customFormat="1" ht="17.25" customHeight="1">
      <c r="A263" s="383" t="s">
        <v>360</v>
      </c>
      <c r="B263" s="384"/>
      <c r="C263" s="384"/>
      <c r="D263" s="384"/>
      <c r="E263" s="205">
        <v>74</v>
      </c>
      <c r="F263" s="204">
        <v>0</v>
      </c>
      <c r="G263" s="204">
        <v>0</v>
      </c>
      <c r="H263" s="204">
        <v>74</v>
      </c>
      <c r="I263" s="204">
        <v>0</v>
      </c>
      <c r="J263" s="204">
        <v>0</v>
      </c>
    </row>
    <row r="264" spans="1:10" s="45" customFormat="1" ht="17.25" customHeight="1">
      <c r="A264" s="386" t="s">
        <v>363</v>
      </c>
      <c r="B264" s="384"/>
      <c r="C264" s="384"/>
      <c r="D264" s="384"/>
      <c r="E264" s="205">
        <v>648</v>
      </c>
      <c r="F264" s="204">
        <v>0</v>
      </c>
      <c r="G264" s="204">
        <v>0</v>
      </c>
      <c r="H264" s="204">
        <v>648</v>
      </c>
      <c r="I264" s="204">
        <v>0</v>
      </c>
      <c r="J264" s="204">
        <v>0</v>
      </c>
    </row>
    <row r="265" spans="1:10" s="45" customFormat="1" ht="23.25" customHeight="1">
      <c r="A265" s="388" t="s">
        <v>322</v>
      </c>
      <c r="B265" s="389"/>
      <c r="C265" s="389"/>
      <c r="D265" s="389"/>
      <c r="E265" s="205">
        <v>187</v>
      </c>
      <c r="F265" s="204">
        <v>20</v>
      </c>
      <c r="G265" s="204">
        <v>40</v>
      </c>
      <c r="H265" s="204">
        <v>127</v>
      </c>
      <c r="I265" s="204">
        <v>0</v>
      </c>
      <c r="J265" s="204">
        <v>0</v>
      </c>
    </row>
    <row r="266" spans="1:10" s="45" customFormat="1" ht="23.25" customHeight="1">
      <c r="A266" s="383" t="s">
        <v>361</v>
      </c>
      <c r="B266" s="384"/>
      <c r="C266" s="384"/>
      <c r="D266" s="384"/>
      <c r="E266" s="205">
        <v>1</v>
      </c>
      <c r="F266" s="204">
        <v>1</v>
      </c>
      <c r="G266" s="204">
        <v>0</v>
      </c>
      <c r="H266" s="204">
        <v>0</v>
      </c>
      <c r="I266" s="204">
        <v>0</v>
      </c>
      <c r="J266" s="204">
        <v>0</v>
      </c>
    </row>
    <row r="267" spans="1:10" s="45" customFormat="1" ht="17.25" customHeight="1">
      <c r="A267" s="383" t="s">
        <v>360</v>
      </c>
      <c r="B267" s="384"/>
      <c r="C267" s="384"/>
      <c r="D267" s="384"/>
      <c r="E267" s="205">
        <v>70</v>
      </c>
      <c r="F267" s="204">
        <v>0</v>
      </c>
      <c r="G267" s="204">
        <v>40</v>
      </c>
      <c r="H267" s="204">
        <v>30</v>
      </c>
      <c r="I267" s="204">
        <v>0</v>
      </c>
      <c r="J267" s="204">
        <v>0</v>
      </c>
    </row>
    <row r="268" spans="1:10" s="45" customFormat="1" ht="17.25" customHeight="1">
      <c r="A268" s="383" t="s">
        <v>359</v>
      </c>
      <c r="B268" s="384"/>
      <c r="C268" s="384"/>
      <c r="D268" s="384"/>
      <c r="E268" s="205">
        <v>19</v>
      </c>
      <c r="F268" s="204">
        <v>19</v>
      </c>
      <c r="G268" s="204">
        <v>0</v>
      </c>
      <c r="H268" s="204">
        <v>0</v>
      </c>
      <c r="I268" s="204">
        <v>0</v>
      </c>
      <c r="J268" s="204">
        <v>0</v>
      </c>
    </row>
    <row r="269" spans="1:10" s="45" customFormat="1" ht="17.25" customHeight="1">
      <c r="A269" s="383" t="s">
        <v>358</v>
      </c>
      <c r="B269" s="384"/>
      <c r="C269" s="384"/>
      <c r="D269" s="384"/>
      <c r="E269" s="205">
        <v>97</v>
      </c>
      <c r="F269" s="204">
        <v>0</v>
      </c>
      <c r="G269" s="204">
        <v>0</v>
      </c>
      <c r="H269" s="204">
        <v>97</v>
      </c>
      <c r="I269" s="204">
        <v>0</v>
      </c>
      <c r="J269" s="204">
        <v>0</v>
      </c>
    </row>
    <row r="270" spans="1:10" s="45" customFormat="1" ht="23.25" customHeight="1">
      <c r="A270" s="388" t="s">
        <v>323</v>
      </c>
      <c r="B270" s="389"/>
      <c r="C270" s="389"/>
      <c r="D270" s="389"/>
      <c r="E270" s="205">
        <v>1309</v>
      </c>
      <c r="F270" s="204">
        <v>25</v>
      </c>
      <c r="G270" s="204">
        <v>130</v>
      </c>
      <c r="H270" s="204">
        <v>1154</v>
      </c>
      <c r="I270" s="204">
        <v>0</v>
      </c>
      <c r="J270" s="204">
        <v>0</v>
      </c>
    </row>
    <row r="271" spans="1:10" s="45" customFormat="1" ht="23.25" customHeight="1">
      <c r="A271" s="383" t="s">
        <v>361</v>
      </c>
      <c r="B271" s="384"/>
      <c r="C271" s="384"/>
      <c r="D271" s="384"/>
      <c r="E271" s="205">
        <v>45</v>
      </c>
      <c r="F271" s="204">
        <v>1</v>
      </c>
      <c r="G271" s="204">
        <v>32</v>
      </c>
      <c r="H271" s="204">
        <v>12</v>
      </c>
      <c r="I271" s="204">
        <v>0</v>
      </c>
      <c r="J271" s="204">
        <v>0</v>
      </c>
    </row>
    <row r="272" spans="1:10" s="45" customFormat="1" ht="17.25" customHeight="1">
      <c r="A272" s="383" t="s">
        <v>368</v>
      </c>
      <c r="B272" s="384"/>
      <c r="C272" s="384"/>
      <c r="D272" s="384"/>
      <c r="E272" s="205">
        <v>224</v>
      </c>
      <c r="F272" s="204">
        <v>0</v>
      </c>
      <c r="G272" s="204">
        <v>98</v>
      </c>
      <c r="H272" s="204">
        <v>126</v>
      </c>
      <c r="I272" s="204">
        <v>0</v>
      </c>
      <c r="J272" s="204">
        <v>0</v>
      </c>
    </row>
    <row r="273" spans="1:10" s="45" customFormat="1" ht="17.25" customHeight="1">
      <c r="A273" s="383" t="s">
        <v>359</v>
      </c>
      <c r="B273" s="384"/>
      <c r="C273" s="384"/>
      <c r="D273" s="384"/>
      <c r="E273" s="205">
        <v>24</v>
      </c>
      <c r="F273" s="204">
        <v>24</v>
      </c>
      <c r="G273" s="204">
        <v>0</v>
      </c>
      <c r="H273" s="204">
        <v>0</v>
      </c>
      <c r="I273" s="204">
        <v>0</v>
      </c>
      <c r="J273" s="204">
        <v>0</v>
      </c>
    </row>
    <row r="274" spans="1:10" s="45" customFormat="1" ht="17.25" customHeight="1">
      <c r="A274" s="383" t="s">
        <v>358</v>
      </c>
      <c r="B274" s="384"/>
      <c r="C274" s="384"/>
      <c r="D274" s="384"/>
      <c r="E274" s="205">
        <v>1016</v>
      </c>
      <c r="F274" s="204">
        <v>0</v>
      </c>
      <c r="G274" s="204">
        <v>0</v>
      </c>
      <c r="H274" s="204">
        <v>1016</v>
      </c>
      <c r="I274" s="204">
        <v>0</v>
      </c>
      <c r="J274" s="204">
        <v>0</v>
      </c>
    </row>
    <row r="275" spans="1:10" s="45" customFormat="1" ht="23.25" customHeight="1">
      <c r="A275" s="388" t="s">
        <v>286</v>
      </c>
      <c r="B275" s="389"/>
      <c r="C275" s="389"/>
      <c r="D275" s="389"/>
      <c r="E275" s="205">
        <v>248</v>
      </c>
      <c r="F275" s="204">
        <v>1</v>
      </c>
      <c r="G275" s="204">
        <v>30</v>
      </c>
      <c r="H275" s="204">
        <v>217</v>
      </c>
      <c r="I275" s="204">
        <v>0</v>
      </c>
      <c r="J275" s="204">
        <v>0</v>
      </c>
    </row>
    <row r="276" spans="1:10" s="45" customFormat="1" ht="23.25" customHeight="1">
      <c r="A276" s="383" t="s">
        <v>361</v>
      </c>
      <c r="B276" s="384"/>
      <c r="C276" s="384"/>
      <c r="D276" s="384"/>
      <c r="E276" s="205">
        <v>12</v>
      </c>
      <c r="F276" s="204">
        <v>0</v>
      </c>
      <c r="G276" s="204">
        <v>0</v>
      </c>
      <c r="H276" s="204">
        <v>12</v>
      </c>
      <c r="I276" s="204">
        <v>0</v>
      </c>
      <c r="J276" s="204">
        <v>0</v>
      </c>
    </row>
    <row r="277" spans="1:10" s="45" customFormat="1" ht="17.25" customHeight="1">
      <c r="A277" s="383" t="s">
        <v>360</v>
      </c>
      <c r="B277" s="384"/>
      <c r="C277" s="384"/>
      <c r="D277" s="384"/>
      <c r="E277" s="205">
        <v>30</v>
      </c>
      <c r="F277" s="204">
        <v>0</v>
      </c>
      <c r="G277" s="204">
        <v>30</v>
      </c>
      <c r="H277" s="204">
        <v>0</v>
      </c>
      <c r="I277" s="204">
        <v>0</v>
      </c>
      <c r="J277" s="204">
        <v>0</v>
      </c>
    </row>
    <row r="278" spans="1:10" s="45" customFormat="1" ht="17.25" customHeight="1">
      <c r="A278" s="383" t="s">
        <v>359</v>
      </c>
      <c r="B278" s="384"/>
      <c r="C278" s="384"/>
      <c r="D278" s="384"/>
      <c r="E278" s="205">
        <v>1</v>
      </c>
      <c r="F278" s="204">
        <v>1</v>
      </c>
      <c r="G278" s="204">
        <v>0</v>
      </c>
      <c r="H278" s="204">
        <v>0</v>
      </c>
      <c r="I278" s="204">
        <v>0</v>
      </c>
      <c r="J278" s="204">
        <v>0</v>
      </c>
    </row>
    <row r="279" spans="1:10" s="45" customFormat="1" ht="17.25" customHeight="1">
      <c r="A279" s="386" t="s">
        <v>363</v>
      </c>
      <c r="B279" s="384"/>
      <c r="C279" s="384"/>
      <c r="D279" s="384"/>
      <c r="E279" s="205">
        <v>205</v>
      </c>
      <c r="F279" s="204">
        <v>0</v>
      </c>
      <c r="G279" s="204">
        <v>0</v>
      </c>
      <c r="H279" s="204">
        <v>205</v>
      </c>
      <c r="I279" s="204">
        <v>0</v>
      </c>
      <c r="J279" s="204">
        <v>0</v>
      </c>
    </row>
    <row r="280" spans="1:10" s="45" customFormat="1" ht="23.25" customHeight="1">
      <c r="A280" s="388" t="s">
        <v>324</v>
      </c>
      <c r="B280" s="389"/>
      <c r="C280" s="389"/>
      <c r="D280" s="389"/>
      <c r="E280" s="205">
        <v>606</v>
      </c>
      <c r="F280" s="204">
        <v>397</v>
      </c>
      <c r="G280" s="204">
        <v>0</v>
      </c>
      <c r="H280" s="204">
        <v>209</v>
      </c>
      <c r="I280" s="204">
        <v>0</v>
      </c>
      <c r="J280" s="204">
        <v>0</v>
      </c>
    </row>
    <row r="281" spans="1:10" s="45" customFormat="1" ht="23.25" customHeight="1">
      <c r="A281" s="383" t="s">
        <v>362</v>
      </c>
      <c r="B281" s="384"/>
      <c r="C281" s="384"/>
      <c r="D281" s="384"/>
      <c r="E281" s="205">
        <v>11</v>
      </c>
      <c r="F281" s="204">
        <v>11</v>
      </c>
      <c r="G281" s="204">
        <v>0</v>
      </c>
      <c r="H281" s="204">
        <v>0</v>
      </c>
      <c r="I281" s="204">
        <v>0</v>
      </c>
      <c r="J281" s="204">
        <v>0</v>
      </c>
    </row>
    <row r="282" spans="1:10" s="45" customFormat="1" ht="17.25" customHeight="1">
      <c r="A282" s="383" t="s">
        <v>367</v>
      </c>
      <c r="B282" s="384"/>
      <c r="C282" s="384"/>
      <c r="D282" s="384"/>
      <c r="E282" s="205">
        <v>2</v>
      </c>
      <c r="F282" s="204">
        <v>2</v>
      </c>
      <c r="G282" s="204">
        <v>0</v>
      </c>
      <c r="H282" s="204">
        <v>0</v>
      </c>
      <c r="I282" s="204">
        <v>0</v>
      </c>
      <c r="J282" s="204">
        <v>0</v>
      </c>
    </row>
    <row r="283" spans="1:10" s="45" customFormat="1" ht="17.25" customHeight="1">
      <c r="A283" s="383" t="s">
        <v>361</v>
      </c>
      <c r="B283" s="384"/>
      <c r="C283" s="384"/>
      <c r="D283" s="384"/>
      <c r="E283" s="205">
        <v>75</v>
      </c>
      <c r="F283" s="204">
        <v>41</v>
      </c>
      <c r="G283" s="204">
        <v>0</v>
      </c>
      <c r="H283" s="204">
        <v>34</v>
      </c>
      <c r="I283" s="204">
        <v>0</v>
      </c>
      <c r="J283" s="204">
        <v>0</v>
      </c>
    </row>
    <row r="284" spans="1:10" s="45" customFormat="1" ht="17.25" customHeight="1">
      <c r="A284" s="383" t="s">
        <v>360</v>
      </c>
      <c r="B284" s="384"/>
      <c r="C284" s="384"/>
      <c r="D284" s="384"/>
      <c r="E284" s="205">
        <v>64</v>
      </c>
      <c r="F284" s="204">
        <v>0</v>
      </c>
      <c r="G284" s="204">
        <v>0</v>
      </c>
      <c r="H284" s="204">
        <v>64</v>
      </c>
      <c r="I284" s="204">
        <v>0</v>
      </c>
      <c r="J284" s="204">
        <v>0</v>
      </c>
    </row>
    <row r="285" spans="1:10" s="45" customFormat="1" ht="17.25" customHeight="1">
      <c r="A285" s="383" t="s">
        <v>359</v>
      </c>
      <c r="B285" s="384"/>
      <c r="C285" s="384"/>
      <c r="D285" s="384"/>
      <c r="E285" s="205">
        <v>341</v>
      </c>
      <c r="F285" s="204">
        <v>339</v>
      </c>
      <c r="G285" s="204">
        <v>0</v>
      </c>
      <c r="H285" s="204">
        <v>2</v>
      </c>
      <c r="I285" s="204">
        <v>0</v>
      </c>
      <c r="J285" s="204">
        <v>0</v>
      </c>
    </row>
    <row r="286" spans="1:10" s="63" customFormat="1" ht="17.25" customHeight="1">
      <c r="A286" s="383" t="s">
        <v>366</v>
      </c>
      <c r="B286" s="384"/>
      <c r="C286" s="384"/>
      <c r="D286" s="384"/>
      <c r="E286" s="205">
        <v>4</v>
      </c>
      <c r="F286" s="204">
        <v>4</v>
      </c>
      <c r="G286" s="204">
        <v>0</v>
      </c>
      <c r="H286" s="204">
        <v>0</v>
      </c>
      <c r="I286" s="204">
        <v>0</v>
      </c>
      <c r="J286" s="204">
        <v>0</v>
      </c>
    </row>
    <row r="287" spans="1:10" s="45" customFormat="1" ht="17.25" customHeight="1">
      <c r="A287" s="386" t="s">
        <v>365</v>
      </c>
      <c r="B287" s="384"/>
      <c r="C287" s="384"/>
      <c r="D287" s="384"/>
      <c r="E287" s="205">
        <v>0</v>
      </c>
      <c r="F287" s="204">
        <v>0</v>
      </c>
      <c r="G287" s="204">
        <v>0</v>
      </c>
      <c r="H287" s="204">
        <v>0</v>
      </c>
      <c r="I287" s="204">
        <v>0</v>
      </c>
      <c r="J287" s="204">
        <v>0</v>
      </c>
    </row>
    <row r="288" spans="1:10" s="45" customFormat="1" ht="17.25" customHeight="1">
      <c r="A288" s="386" t="s">
        <v>364</v>
      </c>
      <c r="B288" s="384"/>
      <c r="C288" s="384"/>
      <c r="D288" s="384"/>
      <c r="E288" s="205">
        <v>109</v>
      </c>
      <c r="F288" s="204">
        <v>0</v>
      </c>
      <c r="G288" s="204">
        <v>0</v>
      </c>
      <c r="H288" s="204">
        <v>109</v>
      </c>
      <c r="I288" s="204">
        <v>0</v>
      </c>
      <c r="J288" s="204">
        <v>0</v>
      </c>
    </row>
    <row r="289" spans="1:10" s="45" customFormat="1" ht="23.25" customHeight="1">
      <c r="A289" s="387" t="s">
        <v>325</v>
      </c>
      <c r="B289" s="387"/>
      <c r="C289" s="387"/>
      <c r="D289" s="387"/>
      <c r="E289" s="205">
        <v>265</v>
      </c>
      <c r="F289" s="204">
        <v>0</v>
      </c>
      <c r="G289" s="204">
        <v>23</v>
      </c>
      <c r="H289" s="204">
        <v>242</v>
      </c>
      <c r="I289" s="204">
        <v>0</v>
      </c>
      <c r="J289" s="204">
        <v>0</v>
      </c>
    </row>
    <row r="290" spans="1:10" s="45" customFormat="1" ht="23.25" customHeight="1">
      <c r="A290" s="383" t="s">
        <v>360</v>
      </c>
      <c r="B290" s="384"/>
      <c r="C290" s="384"/>
      <c r="D290" s="384"/>
      <c r="E290" s="205">
        <v>36</v>
      </c>
      <c r="F290" s="204">
        <v>0</v>
      </c>
      <c r="G290" s="204">
        <v>23</v>
      </c>
      <c r="H290" s="204">
        <v>13</v>
      </c>
      <c r="I290" s="204">
        <v>0</v>
      </c>
      <c r="J290" s="204">
        <v>0</v>
      </c>
    </row>
    <row r="291" spans="1:10" s="45" customFormat="1" ht="17.25" customHeight="1">
      <c r="A291" s="386" t="s">
        <v>363</v>
      </c>
      <c r="B291" s="384"/>
      <c r="C291" s="384"/>
      <c r="D291" s="384"/>
      <c r="E291" s="205">
        <v>229</v>
      </c>
      <c r="F291" s="204">
        <v>0</v>
      </c>
      <c r="G291" s="204">
        <v>0</v>
      </c>
      <c r="H291" s="204">
        <v>229</v>
      </c>
      <c r="I291" s="204">
        <v>0</v>
      </c>
      <c r="J291" s="204">
        <v>0</v>
      </c>
    </row>
    <row r="292" spans="1:10" s="45" customFormat="1" ht="23.25" customHeight="1">
      <c r="A292" s="388" t="s">
        <v>289</v>
      </c>
      <c r="B292" s="389"/>
      <c r="C292" s="389"/>
      <c r="D292" s="389"/>
      <c r="E292" s="205">
        <v>366</v>
      </c>
      <c r="F292" s="204">
        <v>9</v>
      </c>
      <c r="G292" s="204">
        <v>39</v>
      </c>
      <c r="H292" s="204">
        <v>318</v>
      </c>
      <c r="I292" s="204">
        <v>0</v>
      </c>
      <c r="J292" s="204">
        <v>0</v>
      </c>
    </row>
    <row r="293" spans="1:10" s="45" customFormat="1" ht="23.25" customHeight="1">
      <c r="A293" s="383" t="s">
        <v>362</v>
      </c>
      <c r="B293" s="384"/>
      <c r="C293" s="384"/>
      <c r="D293" s="384"/>
      <c r="E293" s="205">
        <v>1</v>
      </c>
      <c r="F293" s="204">
        <v>1</v>
      </c>
      <c r="G293" s="204">
        <v>0</v>
      </c>
      <c r="H293" s="204">
        <v>0</v>
      </c>
      <c r="I293" s="204">
        <v>0</v>
      </c>
      <c r="J293" s="204">
        <v>0</v>
      </c>
    </row>
    <row r="294" spans="1:10" s="45" customFormat="1" ht="17.25" customHeight="1">
      <c r="A294" s="383" t="s">
        <v>361</v>
      </c>
      <c r="B294" s="384"/>
      <c r="C294" s="384"/>
      <c r="D294" s="384"/>
      <c r="E294" s="205">
        <v>78</v>
      </c>
      <c r="F294" s="204">
        <v>1</v>
      </c>
      <c r="G294" s="204">
        <v>2</v>
      </c>
      <c r="H294" s="204">
        <v>75</v>
      </c>
      <c r="I294" s="204">
        <v>0</v>
      </c>
      <c r="J294" s="204">
        <v>0</v>
      </c>
    </row>
    <row r="295" spans="1:10" s="45" customFormat="1" ht="17.25" customHeight="1">
      <c r="A295" s="383" t="s">
        <v>360</v>
      </c>
      <c r="B295" s="384"/>
      <c r="C295" s="384"/>
      <c r="D295" s="384"/>
      <c r="E295" s="205">
        <v>104</v>
      </c>
      <c r="F295" s="204">
        <v>0</v>
      </c>
      <c r="G295" s="204">
        <v>37</v>
      </c>
      <c r="H295" s="204">
        <v>67</v>
      </c>
      <c r="I295" s="204">
        <v>0</v>
      </c>
      <c r="J295" s="204">
        <v>0</v>
      </c>
    </row>
    <row r="296" spans="1:10" s="45" customFormat="1" ht="16.5" customHeight="1">
      <c r="A296" s="383" t="s">
        <v>359</v>
      </c>
      <c r="B296" s="384"/>
      <c r="C296" s="384"/>
      <c r="D296" s="384"/>
      <c r="E296" s="205">
        <v>8</v>
      </c>
      <c r="F296" s="204">
        <v>7</v>
      </c>
      <c r="G296" s="204">
        <v>0</v>
      </c>
      <c r="H296" s="204">
        <v>1</v>
      </c>
      <c r="I296" s="204">
        <v>0</v>
      </c>
      <c r="J296" s="204">
        <v>0</v>
      </c>
    </row>
    <row r="297" spans="1:10" s="45" customFormat="1" ht="16.5" customHeight="1">
      <c r="A297" s="383" t="s">
        <v>358</v>
      </c>
      <c r="B297" s="384"/>
      <c r="C297" s="384"/>
      <c r="D297" s="384"/>
      <c r="E297" s="205">
        <v>175</v>
      </c>
      <c r="F297" s="204">
        <v>0</v>
      </c>
      <c r="G297" s="204">
        <v>0</v>
      </c>
      <c r="H297" s="204">
        <v>175</v>
      </c>
      <c r="I297" s="204">
        <v>0</v>
      </c>
      <c r="J297" s="204">
        <v>0</v>
      </c>
    </row>
    <row r="298" spans="1:10" s="45" customFormat="1" ht="22.5" customHeight="1">
      <c r="A298" s="385" t="s">
        <v>357</v>
      </c>
      <c r="B298" s="385"/>
      <c r="C298" s="385"/>
      <c r="D298" s="385"/>
      <c r="E298" s="205">
        <v>6831</v>
      </c>
      <c r="F298" s="204">
        <v>6332</v>
      </c>
      <c r="G298" s="204">
        <v>0</v>
      </c>
      <c r="H298" s="204">
        <v>276</v>
      </c>
      <c r="I298" s="204">
        <v>223</v>
      </c>
      <c r="J298" s="204">
        <v>0</v>
      </c>
    </row>
    <row r="299" spans="1:10" s="45" customFormat="1" ht="22.5" customHeight="1">
      <c r="A299" s="383" t="s">
        <v>356</v>
      </c>
      <c r="B299" s="384"/>
      <c r="C299" s="384"/>
      <c r="D299" s="384"/>
      <c r="E299" s="205">
        <v>3769</v>
      </c>
      <c r="F299" s="204">
        <v>3308</v>
      </c>
      <c r="G299" s="204">
        <v>0</v>
      </c>
      <c r="H299" s="204">
        <v>246</v>
      </c>
      <c r="I299" s="204">
        <v>215</v>
      </c>
      <c r="J299" s="204">
        <v>0</v>
      </c>
    </row>
    <row r="300" spans="1:10" s="45" customFormat="1" ht="16.5" customHeight="1">
      <c r="A300" s="386" t="s">
        <v>355</v>
      </c>
      <c r="B300" s="384"/>
      <c r="C300" s="384"/>
      <c r="D300" s="384"/>
      <c r="E300" s="205">
        <v>0</v>
      </c>
      <c r="F300" s="204">
        <v>0</v>
      </c>
      <c r="G300" s="204">
        <v>0</v>
      </c>
      <c r="H300" s="204">
        <v>0</v>
      </c>
      <c r="I300" s="204">
        <v>0</v>
      </c>
      <c r="J300" s="204">
        <v>0</v>
      </c>
    </row>
    <row r="301" spans="1:10" s="45" customFormat="1" ht="16.5" customHeight="1">
      <c r="A301" s="383" t="s">
        <v>354</v>
      </c>
      <c r="B301" s="384"/>
      <c r="C301" s="384"/>
      <c r="D301" s="384"/>
      <c r="E301" s="205">
        <v>2187</v>
      </c>
      <c r="F301" s="204">
        <v>2187</v>
      </c>
      <c r="G301" s="204">
        <v>0</v>
      </c>
      <c r="H301" s="204">
        <v>0</v>
      </c>
      <c r="I301" s="204">
        <v>0</v>
      </c>
      <c r="J301" s="204">
        <v>0</v>
      </c>
    </row>
    <row r="302" spans="1:10" s="45" customFormat="1" ht="16.5" customHeight="1">
      <c r="A302" s="383" t="s">
        <v>353</v>
      </c>
      <c r="B302" s="384"/>
      <c r="C302" s="384"/>
      <c r="D302" s="384"/>
      <c r="E302" s="205">
        <v>24</v>
      </c>
      <c r="F302" s="204">
        <v>0</v>
      </c>
      <c r="G302" s="204">
        <v>0</v>
      </c>
      <c r="H302" s="204">
        <v>24</v>
      </c>
      <c r="I302" s="204">
        <v>0</v>
      </c>
      <c r="J302" s="204">
        <v>0</v>
      </c>
    </row>
    <row r="303" spans="1:10" s="45" customFormat="1" ht="16.5" customHeight="1">
      <c r="A303" s="383" t="s">
        <v>352</v>
      </c>
      <c r="B303" s="384"/>
      <c r="C303" s="384"/>
      <c r="D303" s="384"/>
      <c r="E303" s="205">
        <v>9</v>
      </c>
      <c r="F303" s="204">
        <v>9</v>
      </c>
      <c r="G303" s="204">
        <v>0</v>
      </c>
      <c r="H303" s="204">
        <v>0</v>
      </c>
      <c r="I303" s="204">
        <v>0</v>
      </c>
      <c r="J303" s="204">
        <v>0</v>
      </c>
    </row>
    <row r="304" spans="1:10" s="45" customFormat="1" ht="16.5" customHeight="1">
      <c r="A304" s="383" t="s">
        <v>351</v>
      </c>
      <c r="B304" s="384"/>
      <c r="C304" s="384"/>
      <c r="D304" s="384"/>
      <c r="E304" s="205">
        <v>842</v>
      </c>
      <c r="F304" s="204">
        <v>828</v>
      </c>
      <c r="G304" s="204">
        <v>0</v>
      </c>
      <c r="H304" s="204">
        <v>6</v>
      </c>
      <c r="I304" s="204">
        <v>8</v>
      </c>
      <c r="J304" s="204">
        <v>0</v>
      </c>
    </row>
    <row r="305" spans="1:10" ht="16.5" customHeight="1">
      <c r="A305" s="333"/>
      <c r="B305" s="333"/>
      <c r="C305" s="333"/>
      <c r="D305" s="333"/>
      <c r="E305" s="62"/>
      <c r="F305" s="83"/>
      <c r="G305" s="83"/>
      <c r="H305" s="83"/>
      <c r="I305" s="62"/>
      <c r="J305" s="62"/>
    </row>
    <row r="306" spans="1:10" ht="11.25">
      <c r="A306" s="60"/>
      <c r="B306" s="60"/>
      <c r="C306" s="60"/>
      <c r="D306" s="60"/>
      <c r="E306" s="60"/>
      <c r="I306" s="60"/>
      <c r="J306" s="203"/>
    </row>
    <row r="307" spans="1:10" s="200" customFormat="1" ht="11.25">
      <c r="A307" s="202" t="s">
        <v>19</v>
      </c>
      <c r="B307" s="202"/>
      <c r="C307" s="394" t="s">
        <v>350</v>
      </c>
      <c r="D307" s="394"/>
      <c r="E307" s="394"/>
      <c r="F307" s="394"/>
      <c r="G307" s="394"/>
      <c r="H307" s="394"/>
      <c r="I307" s="394"/>
      <c r="J307" s="394"/>
    </row>
    <row r="308" spans="3:10" s="200" customFormat="1" ht="11.25">
      <c r="C308" s="394"/>
      <c r="D308" s="394"/>
      <c r="E308" s="394"/>
      <c r="F308" s="394"/>
      <c r="G308" s="394"/>
      <c r="H308" s="394"/>
      <c r="I308" s="394"/>
      <c r="J308" s="394"/>
    </row>
    <row r="309" spans="3:10" s="200" customFormat="1" ht="11.25">
      <c r="C309" s="394"/>
      <c r="D309" s="394"/>
      <c r="E309" s="394"/>
      <c r="F309" s="394"/>
      <c r="G309" s="394"/>
      <c r="H309" s="394"/>
      <c r="I309" s="394"/>
      <c r="J309" s="394"/>
    </row>
    <row r="310" spans="3:10" s="200" customFormat="1" ht="11.25">
      <c r="C310" s="407" t="s">
        <v>349</v>
      </c>
      <c r="D310" s="407"/>
      <c r="E310" s="407"/>
      <c r="F310" s="407"/>
      <c r="G310" s="407"/>
      <c r="H310" s="407"/>
      <c r="I310" s="407"/>
      <c r="J310" s="407"/>
    </row>
    <row r="311" spans="3:10" s="200" customFormat="1" ht="11.25">
      <c r="C311" s="407"/>
      <c r="D311" s="407"/>
      <c r="E311" s="407"/>
      <c r="F311" s="407"/>
      <c r="G311" s="407"/>
      <c r="H311" s="407"/>
      <c r="I311" s="407"/>
      <c r="J311" s="407"/>
    </row>
    <row r="312" spans="3:10" s="200" customFormat="1" ht="11.25">
      <c r="C312" s="407"/>
      <c r="D312" s="407"/>
      <c r="E312" s="407"/>
      <c r="F312" s="407"/>
      <c r="G312" s="407"/>
      <c r="H312" s="407"/>
      <c r="I312" s="407"/>
      <c r="J312" s="407"/>
    </row>
    <row r="313" spans="3:10" s="200" customFormat="1" ht="11.25">
      <c r="C313" s="407"/>
      <c r="D313" s="407"/>
      <c r="E313" s="407"/>
      <c r="F313" s="407"/>
      <c r="G313" s="407"/>
      <c r="H313" s="407"/>
      <c r="I313" s="407"/>
      <c r="J313" s="407"/>
    </row>
    <row r="314" spans="3:10" s="200" customFormat="1" ht="11.25">
      <c r="C314" s="407"/>
      <c r="D314" s="407"/>
      <c r="E314" s="407"/>
      <c r="F314" s="407"/>
      <c r="G314" s="407"/>
      <c r="H314" s="407"/>
      <c r="I314" s="407"/>
      <c r="J314" s="407"/>
    </row>
    <row r="315" spans="3:10" s="200" customFormat="1" ht="11.25">
      <c r="C315" s="407"/>
      <c r="D315" s="407"/>
      <c r="E315" s="407"/>
      <c r="F315" s="407"/>
      <c r="G315" s="407"/>
      <c r="H315" s="407"/>
      <c r="I315" s="407"/>
      <c r="J315" s="407"/>
    </row>
    <row r="316" spans="3:10" s="200" customFormat="1" ht="11.25" customHeight="1">
      <c r="C316" s="403" t="s">
        <v>348</v>
      </c>
      <c r="D316" s="403"/>
      <c r="E316" s="403"/>
      <c r="F316" s="403"/>
      <c r="G316" s="403"/>
      <c r="H316" s="403"/>
      <c r="I316" s="403"/>
      <c r="J316" s="403"/>
    </row>
    <row r="317" spans="3:10" s="200" customFormat="1" ht="11.25">
      <c r="C317" s="403"/>
      <c r="D317" s="403"/>
      <c r="E317" s="403"/>
      <c r="F317" s="403"/>
      <c r="G317" s="403"/>
      <c r="H317" s="403"/>
      <c r="I317" s="403"/>
      <c r="J317" s="403"/>
    </row>
    <row r="318" spans="3:10" s="200" customFormat="1" ht="11.25">
      <c r="C318" s="403"/>
      <c r="D318" s="403"/>
      <c r="E318" s="403"/>
      <c r="F318" s="403"/>
      <c r="G318" s="403"/>
      <c r="H318" s="403"/>
      <c r="I318" s="403"/>
      <c r="J318" s="403"/>
    </row>
    <row r="319" spans="3:10" s="200" customFormat="1" ht="11.25">
      <c r="C319" s="403"/>
      <c r="D319" s="403"/>
      <c r="E319" s="403"/>
      <c r="F319" s="403"/>
      <c r="G319" s="403"/>
      <c r="H319" s="403"/>
      <c r="I319" s="403"/>
      <c r="J319" s="403"/>
    </row>
    <row r="320" spans="3:10" s="200" customFormat="1" ht="11.25">
      <c r="C320" s="403"/>
      <c r="D320" s="403"/>
      <c r="E320" s="403"/>
      <c r="F320" s="403"/>
      <c r="G320" s="403"/>
      <c r="H320" s="403"/>
      <c r="I320" s="403"/>
      <c r="J320" s="403"/>
    </row>
    <row r="321" spans="3:10" s="200" customFormat="1" ht="11.25">
      <c r="C321" s="403"/>
      <c r="D321" s="403"/>
      <c r="E321" s="403"/>
      <c r="F321" s="403"/>
      <c r="G321" s="403"/>
      <c r="H321" s="403"/>
      <c r="I321" s="403"/>
      <c r="J321" s="403"/>
    </row>
    <row r="322" spans="3:10" s="200" customFormat="1" ht="11.25">
      <c r="C322" s="403"/>
      <c r="D322" s="403"/>
      <c r="E322" s="403"/>
      <c r="F322" s="403"/>
      <c r="G322" s="403"/>
      <c r="H322" s="403"/>
      <c r="I322" s="403"/>
      <c r="J322" s="403"/>
    </row>
    <row r="323" spans="3:10" s="200" customFormat="1" ht="11.25" customHeight="1">
      <c r="C323" s="403"/>
      <c r="D323" s="403"/>
      <c r="E323" s="403"/>
      <c r="F323" s="403"/>
      <c r="G323" s="403"/>
      <c r="H323" s="403"/>
      <c r="I323" s="403"/>
      <c r="J323" s="403"/>
    </row>
    <row r="324" spans="1:10" s="200" customFormat="1" ht="11.25">
      <c r="A324" s="202" t="s">
        <v>20</v>
      </c>
      <c r="B324" s="393" t="s">
        <v>347</v>
      </c>
      <c r="C324" s="394"/>
      <c r="D324" s="394"/>
      <c r="E324" s="394"/>
      <c r="F324" s="394"/>
      <c r="G324" s="394"/>
      <c r="H324" s="394"/>
      <c r="I324" s="394"/>
      <c r="J324" s="394"/>
    </row>
    <row r="325" spans="2:10" s="200" customFormat="1" ht="11.25">
      <c r="B325" s="394"/>
      <c r="C325" s="394"/>
      <c r="D325" s="394"/>
      <c r="E325" s="394"/>
      <c r="F325" s="394"/>
      <c r="G325" s="394"/>
      <c r="H325" s="394"/>
      <c r="I325" s="394"/>
      <c r="J325" s="394"/>
    </row>
    <row r="326" spans="2:10" s="200" customFormat="1" ht="11.25">
      <c r="B326" s="394"/>
      <c r="C326" s="394"/>
      <c r="D326" s="394"/>
      <c r="E326" s="394"/>
      <c r="F326" s="394"/>
      <c r="G326" s="394"/>
      <c r="H326" s="394"/>
      <c r="I326" s="394"/>
      <c r="J326" s="394"/>
    </row>
    <row r="327" spans="1:10" s="200" customFormat="1" ht="11.25">
      <c r="A327" s="202" t="s">
        <v>29</v>
      </c>
      <c r="B327" s="393" t="s">
        <v>346</v>
      </c>
      <c r="C327" s="394"/>
      <c r="D327" s="394"/>
      <c r="E327" s="394"/>
      <c r="F327" s="394"/>
      <c r="G327" s="394"/>
      <c r="H327" s="394"/>
      <c r="I327" s="394"/>
      <c r="J327" s="394"/>
    </row>
    <row r="328" spans="1:10" s="200" customFormat="1" ht="11.25">
      <c r="A328" s="202" t="s">
        <v>22</v>
      </c>
      <c r="B328" s="201"/>
      <c r="C328" s="201"/>
      <c r="D328" s="393" t="s">
        <v>345</v>
      </c>
      <c r="E328" s="394"/>
      <c r="F328" s="394"/>
      <c r="G328" s="394"/>
      <c r="H328" s="394"/>
      <c r="I328" s="394"/>
      <c r="J328" s="394"/>
    </row>
    <row r="329" spans="1:8" ht="11.25" hidden="1">
      <c r="A329" s="268" t="s">
        <v>2</v>
      </c>
      <c r="F329" s="199"/>
      <c r="G329" s="199"/>
      <c r="H329" s="199"/>
    </row>
  </sheetData>
  <sheetProtection/>
  <mergeCells count="306">
    <mergeCell ref="A305:D305"/>
    <mergeCell ref="C307:J309"/>
    <mergeCell ref="C310:J315"/>
    <mergeCell ref="A21:D21"/>
    <mergeCell ref="A22:D22"/>
    <mergeCell ref="A23:D23"/>
    <mergeCell ref="A32:D32"/>
    <mergeCell ref="A45:D45"/>
    <mergeCell ref="A46:D46"/>
    <mergeCell ref="A47:D47"/>
    <mergeCell ref="C316:J323"/>
    <mergeCell ref="A24:D24"/>
    <mergeCell ref="A25:D25"/>
    <mergeCell ref="A26:D26"/>
    <mergeCell ref="A27:D27"/>
    <mergeCell ref="B324:J326"/>
    <mergeCell ref="A28:D28"/>
    <mergeCell ref="A29:D29"/>
    <mergeCell ref="A30:D30"/>
    <mergeCell ref="A31:D31"/>
    <mergeCell ref="A2:I2"/>
    <mergeCell ref="A3:I3"/>
    <mergeCell ref="A6:D6"/>
    <mergeCell ref="A16:D16"/>
    <mergeCell ref="A17:D17"/>
    <mergeCell ref="A20:D20"/>
    <mergeCell ref="A18:D18"/>
    <mergeCell ref="A19:D19"/>
    <mergeCell ref="B327:J327"/>
    <mergeCell ref="D328:J328"/>
    <mergeCell ref="A8:D8"/>
    <mergeCell ref="A9:D9"/>
    <mergeCell ref="A10:D10"/>
    <mergeCell ref="A11:D11"/>
    <mergeCell ref="A12:D12"/>
    <mergeCell ref="A13:D13"/>
    <mergeCell ref="A14:D14"/>
    <mergeCell ref="A15:D15"/>
    <mergeCell ref="A48:D48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9:D49"/>
    <mergeCell ref="A50:D50"/>
    <mergeCell ref="A51:D51"/>
    <mergeCell ref="A52:D52"/>
    <mergeCell ref="A53:D53"/>
    <mergeCell ref="A57:D57"/>
    <mergeCell ref="A54:D54"/>
    <mergeCell ref="A55:D55"/>
    <mergeCell ref="A56:D56"/>
    <mergeCell ref="A58:D58"/>
    <mergeCell ref="A59:D59"/>
    <mergeCell ref="A61:D61"/>
    <mergeCell ref="A62:D62"/>
    <mergeCell ref="A63:D63"/>
    <mergeCell ref="A60:D60"/>
    <mergeCell ref="A64:D64"/>
    <mergeCell ref="A65:D65"/>
    <mergeCell ref="A69:D69"/>
    <mergeCell ref="A66:D66"/>
    <mergeCell ref="A67:D67"/>
    <mergeCell ref="A68:D68"/>
    <mergeCell ref="A70:D70"/>
    <mergeCell ref="A71:D71"/>
    <mergeCell ref="A73:D73"/>
    <mergeCell ref="A74:D74"/>
    <mergeCell ref="A75:D75"/>
    <mergeCell ref="A72:D72"/>
    <mergeCell ref="A76:D76"/>
    <mergeCell ref="A77:D77"/>
    <mergeCell ref="A81:D81"/>
    <mergeCell ref="A78:D78"/>
    <mergeCell ref="A79:D79"/>
    <mergeCell ref="A80:D80"/>
    <mergeCell ref="A82:D82"/>
    <mergeCell ref="A83:D83"/>
    <mergeCell ref="A84:D84"/>
    <mergeCell ref="A85:D85"/>
    <mergeCell ref="A86:D86"/>
    <mergeCell ref="A99:D99"/>
    <mergeCell ref="A87:D87"/>
    <mergeCell ref="A88:D88"/>
    <mergeCell ref="A89:D89"/>
    <mergeCell ref="A90:D90"/>
    <mergeCell ref="A91:D91"/>
    <mergeCell ref="A92:D92"/>
    <mergeCell ref="A109:D109"/>
    <mergeCell ref="A93:D93"/>
    <mergeCell ref="A94:D94"/>
    <mergeCell ref="A95:D95"/>
    <mergeCell ref="A106:D106"/>
    <mergeCell ref="A105:D105"/>
    <mergeCell ref="A107:D107"/>
    <mergeCell ref="A96:D96"/>
    <mergeCell ref="A97:D97"/>
    <mergeCell ref="A98:D98"/>
    <mergeCell ref="A100:D100"/>
    <mergeCell ref="A101:D101"/>
    <mergeCell ref="A102:D102"/>
    <mergeCell ref="A103:D103"/>
    <mergeCell ref="A104:D104"/>
    <mergeCell ref="A108:D108"/>
    <mergeCell ref="A110:D110"/>
    <mergeCell ref="A111:D111"/>
    <mergeCell ref="A112:D112"/>
    <mergeCell ref="A113:D113"/>
    <mergeCell ref="A114:D114"/>
    <mergeCell ref="A118:D118"/>
    <mergeCell ref="A115:D115"/>
    <mergeCell ref="A116:D116"/>
    <mergeCell ref="A117:D117"/>
    <mergeCell ref="A119:D119"/>
    <mergeCell ref="A120:D120"/>
    <mergeCell ref="A121:D121"/>
    <mergeCell ref="A122:D122"/>
    <mergeCell ref="A123:D123"/>
    <mergeCell ref="A124:D124"/>
    <mergeCell ref="A139:D139"/>
    <mergeCell ref="A125:D125"/>
    <mergeCell ref="A126:D126"/>
    <mergeCell ref="A127:D127"/>
    <mergeCell ref="A128:D128"/>
    <mergeCell ref="A129:D129"/>
    <mergeCell ref="A130:D130"/>
    <mergeCell ref="A147:D147"/>
    <mergeCell ref="A141:D141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40:D140"/>
    <mergeCell ref="A142:D142"/>
    <mergeCell ref="A148:D148"/>
    <mergeCell ref="A149:D149"/>
    <mergeCell ref="A150:D150"/>
    <mergeCell ref="A151:D151"/>
    <mergeCell ref="A143:D143"/>
    <mergeCell ref="A144:D144"/>
    <mergeCell ref="A145:D145"/>
    <mergeCell ref="A146:D146"/>
    <mergeCell ref="A165:D165"/>
    <mergeCell ref="A152:D152"/>
    <mergeCell ref="A153:D153"/>
    <mergeCell ref="A154:D154"/>
    <mergeCell ref="A155:D155"/>
    <mergeCell ref="A156:D156"/>
    <mergeCell ref="A157:D157"/>
    <mergeCell ref="A176:D176"/>
    <mergeCell ref="A158:D158"/>
    <mergeCell ref="A159:D159"/>
    <mergeCell ref="A170:D170"/>
    <mergeCell ref="A171:D171"/>
    <mergeCell ref="A160:D160"/>
    <mergeCell ref="A161:D161"/>
    <mergeCell ref="A162:D162"/>
    <mergeCell ref="A163:D163"/>
    <mergeCell ref="A164:D164"/>
    <mergeCell ref="A166:D166"/>
    <mergeCell ref="A167:D167"/>
    <mergeCell ref="A168:D168"/>
    <mergeCell ref="A169:D169"/>
    <mergeCell ref="A177:D177"/>
    <mergeCell ref="A178:D178"/>
    <mergeCell ref="A172:D172"/>
    <mergeCell ref="A173:D173"/>
    <mergeCell ref="A174:D174"/>
    <mergeCell ref="A175:D175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207:D207"/>
    <mergeCell ref="A208:D208"/>
    <mergeCell ref="A209:D209"/>
    <mergeCell ref="A210:D210"/>
    <mergeCell ref="A201:D201"/>
    <mergeCell ref="A202:D202"/>
    <mergeCell ref="A203:D203"/>
    <mergeCell ref="A204:D204"/>
    <mergeCell ref="A212:D212"/>
    <mergeCell ref="A213:D213"/>
    <mergeCell ref="A214:D214"/>
    <mergeCell ref="A215:D215"/>
    <mergeCell ref="A211:D211"/>
    <mergeCell ref="A216:D216"/>
    <mergeCell ref="A217:D217"/>
    <mergeCell ref="A218:D218"/>
    <mergeCell ref="A219:D219"/>
    <mergeCell ref="A220:D220"/>
    <mergeCell ref="A221:D221"/>
    <mergeCell ref="A235:D235"/>
    <mergeCell ref="A222:D222"/>
    <mergeCell ref="A223:D223"/>
    <mergeCell ref="A224:D224"/>
    <mergeCell ref="A225:D225"/>
    <mergeCell ref="A226:D226"/>
    <mergeCell ref="A227:D227"/>
    <mergeCell ref="A247:D247"/>
    <mergeCell ref="A228:D228"/>
    <mergeCell ref="A229:D229"/>
    <mergeCell ref="A240:D240"/>
    <mergeCell ref="A241:D241"/>
    <mergeCell ref="A230:D230"/>
    <mergeCell ref="A231:D231"/>
    <mergeCell ref="A232:D232"/>
    <mergeCell ref="A233:D233"/>
    <mergeCell ref="A234:D234"/>
    <mergeCell ref="A236:D236"/>
    <mergeCell ref="A237:D237"/>
    <mergeCell ref="A238:D238"/>
    <mergeCell ref="A239:D239"/>
    <mergeCell ref="A248:D248"/>
    <mergeCell ref="A249:D249"/>
    <mergeCell ref="A243:D243"/>
    <mergeCell ref="A244:D244"/>
    <mergeCell ref="A245:D245"/>
    <mergeCell ref="A246:D246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70:D270"/>
    <mergeCell ref="A271:D271"/>
    <mergeCell ref="A260:D260"/>
    <mergeCell ref="A261:D261"/>
    <mergeCell ref="A262:D262"/>
    <mergeCell ref="A263:D263"/>
    <mergeCell ref="A264:D264"/>
    <mergeCell ref="A265:D265"/>
    <mergeCell ref="A272:D272"/>
    <mergeCell ref="A273:D273"/>
    <mergeCell ref="A274:D274"/>
    <mergeCell ref="A275:D275"/>
    <mergeCell ref="A266:D266"/>
    <mergeCell ref="A267:D267"/>
    <mergeCell ref="A268:D268"/>
    <mergeCell ref="A269:D269"/>
    <mergeCell ref="A277:D277"/>
    <mergeCell ref="A281:D281"/>
    <mergeCell ref="A278:D278"/>
    <mergeCell ref="A279:D279"/>
    <mergeCell ref="A280:D280"/>
    <mergeCell ref="A276:D276"/>
    <mergeCell ref="A282:D282"/>
    <mergeCell ref="A283:D283"/>
    <mergeCell ref="A284:D284"/>
    <mergeCell ref="A285:D285"/>
    <mergeCell ref="A286:D286"/>
    <mergeCell ref="A287:D287"/>
    <mergeCell ref="A288:D288"/>
    <mergeCell ref="A300:D300"/>
    <mergeCell ref="A289:D289"/>
    <mergeCell ref="A290:D290"/>
    <mergeCell ref="A291:D291"/>
    <mergeCell ref="A292:D292"/>
    <mergeCell ref="A293:D293"/>
    <mergeCell ref="A294:D294"/>
    <mergeCell ref="A301:D301"/>
    <mergeCell ref="A302:D302"/>
    <mergeCell ref="A303:D303"/>
    <mergeCell ref="A304:D304"/>
    <mergeCell ref="A295:D295"/>
    <mergeCell ref="A296:D296"/>
    <mergeCell ref="A297:D297"/>
    <mergeCell ref="A298:D298"/>
    <mergeCell ref="A299:D299"/>
  </mergeCells>
  <conditionalFormatting sqref="L8">
    <cfRule type="expression" priority="2" dxfId="4" stopIfTrue="1">
      <formula>X8=TRUE</formula>
    </cfRule>
  </conditionalFormatting>
  <conditionalFormatting sqref="L8">
    <cfRule type="containsText" priority="1" dxfId="5" operator="containsText" text="SIN OBSERVACIONES">
      <formula>NOT(ISERROR(SEARCH("SIN OBSERVACIONES",L8)))</formula>
    </cfRule>
  </conditionalFormatting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U316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199" customWidth="1"/>
    <col min="2" max="2" width="2.83203125" style="199" customWidth="1"/>
    <col min="3" max="3" width="1.5" style="199" customWidth="1"/>
    <col min="4" max="4" width="21.16015625" style="199" customWidth="1"/>
    <col min="5" max="5" width="10.16015625" style="199" customWidth="1"/>
    <col min="6" max="7" width="13.83203125" style="64" customWidth="1"/>
    <col min="8" max="8" width="16.5" style="64" customWidth="1"/>
    <col min="9" max="9" width="17.33203125" style="199" customWidth="1"/>
    <col min="10" max="10" width="15.83203125" style="199" customWidth="1"/>
    <col min="11" max="16384" width="0" style="199" hidden="1" customWidth="1"/>
  </cols>
  <sheetData>
    <row r="1" ht="15.75" customHeight="1"/>
    <row r="2" spans="1:11" ht="12.75">
      <c r="A2" s="337" t="s">
        <v>392</v>
      </c>
      <c r="B2" s="348"/>
      <c r="C2" s="348"/>
      <c r="D2" s="348"/>
      <c r="E2" s="348"/>
      <c r="F2" s="348"/>
      <c r="G2" s="348"/>
      <c r="H2" s="348"/>
      <c r="I2" s="348"/>
      <c r="J2" s="299" t="s">
        <v>391</v>
      </c>
      <c r="K2" s="199" t="s">
        <v>2</v>
      </c>
    </row>
    <row r="3" spans="1:12" ht="13.5" customHeight="1">
      <c r="A3" s="337" t="s">
        <v>390</v>
      </c>
      <c r="B3" s="348"/>
      <c r="C3" s="348"/>
      <c r="D3" s="348"/>
      <c r="E3" s="348"/>
      <c r="F3" s="348"/>
      <c r="G3" s="348"/>
      <c r="H3" s="348"/>
      <c r="I3" s="348"/>
      <c r="J3" s="51"/>
      <c r="L3" s="1"/>
    </row>
    <row r="4" spans="1:10" ht="12.75">
      <c r="A4" s="337">
        <v>2010</v>
      </c>
      <c r="B4" s="348"/>
      <c r="C4" s="348"/>
      <c r="D4" s="348"/>
      <c r="E4" s="348"/>
      <c r="F4" s="348"/>
      <c r="G4" s="348"/>
      <c r="H4" s="348"/>
      <c r="I4" s="348"/>
      <c r="J4" s="51"/>
    </row>
    <row r="5" spans="1:10" ht="12.75">
      <c r="A5" s="412" t="s">
        <v>389</v>
      </c>
      <c r="B5" s="413"/>
      <c r="C5" s="413"/>
      <c r="D5" s="413"/>
      <c r="E5" s="413"/>
      <c r="F5" s="413"/>
      <c r="G5" s="413"/>
      <c r="H5" s="413"/>
      <c r="I5" s="413"/>
      <c r="J5" s="228"/>
    </row>
    <row r="6" spans="1:10" ht="11.25">
      <c r="A6" s="220"/>
      <c r="B6" s="220"/>
      <c r="C6" s="220"/>
      <c r="D6" s="220"/>
      <c r="E6" s="220"/>
      <c r="F6" s="221"/>
      <c r="G6" s="221"/>
      <c r="H6" s="221"/>
      <c r="I6" s="220"/>
      <c r="J6" s="220"/>
    </row>
    <row r="7" ht="1.5" customHeight="1"/>
    <row r="8" spans="1:10" ht="33.75">
      <c r="A8" s="399" t="s">
        <v>379</v>
      </c>
      <c r="B8" s="400"/>
      <c r="C8" s="400"/>
      <c r="D8" s="400"/>
      <c r="E8" s="119" t="s">
        <v>8</v>
      </c>
      <c r="F8" s="103" t="s">
        <v>388</v>
      </c>
      <c r="G8" s="103" t="s">
        <v>377</v>
      </c>
      <c r="H8" s="103" t="s">
        <v>387</v>
      </c>
      <c r="I8" s="103" t="s">
        <v>386</v>
      </c>
      <c r="J8" s="103" t="s">
        <v>374</v>
      </c>
    </row>
    <row r="9" spans="1:10" ht="1.5" customHeight="1">
      <c r="A9" s="218"/>
      <c r="B9" s="218"/>
      <c r="C9" s="218"/>
      <c r="D9" s="218"/>
      <c r="E9" s="218"/>
      <c r="F9" s="83"/>
      <c r="G9" s="83"/>
      <c r="H9" s="83"/>
      <c r="I9" s="218"/>
      <c r="J9" s="218"/>
    </row>
    <row r="10" spans="1:21" s="45" customFormat="1" ht="23.25" customHeight="1">
      <c r="A10" s="395" t="s">
        <v>222</v>
      </c>
      <c r="B10" s="396"/>
      <c r="C10" s="396"/>
      <c r="D10" s="396"/>
      <c r="E10" s="217">
        <v>9580200.375400003</v>
      </c>
      <c r="F10" s="217">
        <v>8951348.302000003</v>
      </c>
      <c r="G10" s="217">
        <v>81945.3327</v>
      </c>
      <c r="H10" s="217">
        <v>349810.9795000001</v>
      </c>
      <c r="I10" s="217">
        <v>173849.8696</v>
      </c>
      <c r="J10" s="216">
        <v>23245.891599999995</v>
      </c>
      <c r="P10" s="215"/>
      <c r="Q10" s="215"/>
      <c r="R10" s="215"/>
      <c r="S10" s="215"/>
      <c r="T10" s="215"/>
      <c r="U10" s="215"/>
    </row>
    <row r="11" spans="1:12" s="45" customFormat="1" ht="23.25" customHeight="1">
      <c r="A11" s="397" t="s">
        <v>356</v>
      </c>
      <c r="B11" s="398"/>
      <c r="C11" s="398"/>
      <c r="D11" s="398"/>
      <c r="E11" s="216">
        <v>2036428.9388000006</v>
      </c>
      <c r="F11" s="215">
        <v>1772676.5693000006</v>
      </c>
      <c r="G11" s="215">
        <v>0</v>
      </c>
      <c r="H11" s="215">
        <v>143601.6185</v>
      </c>
      <c r="I11" s="215">
        <v>120150.751</v>
      </c>
      <c r="J11" s="215">
        <v>0</v>
      </c>
      <c r="L11" s="265"/>
    </row>
    <row r="12" spans="1:10" s="45" customFormat="1" ht="17.25" customHeight="1">
      <c r="A12" s="397" t="s">
        <v>362</v>
      </c>
      <c r="B12" s="398"/>
      <c r="C12" s="398"/>
      <c r="D12" s="398"/>
      <c r="E12" s="216">
        <v>48870.2067</v>
      </c>
      <c r="F12" s="215">
        <v>48870.2067</v>
      </c>
      <c r="G12" s="215">
        <v>0</v>
      </c>
      <c r="H12" s="215">
        <v>0</v>
      </c>
      <c r="I12" s="215">
        <v>0</v>
      </c>
      <c r="J12" s="215">
        <v>0</v>
      </c>
    </row>
    <row r="13" spans="1:10" s="45" customFormat="1" ht="17.25" customHeight="1">
      <c r="A13" s="397" t="s">
        <v>367</v>
      </c>
      <c r="B13" s="398"/>
      <c r="C13" s="398"/>
      <c r="D13" s="398"/>
      <c r="E13" s="216">
        <v>52601.7984</v>
      </c>
      <c r="F13" s="215">
        <v>32039.612399999998</v>
      </c>
      <c r="G13" s="215">
        <v>0</v>
      </c>
      <c r="H13" s="215">
        <v>11280.042599999999</v>
      </c>
      <c r="I13" s="215">
        <v>9282.1434</v>
      </c>
      <c r="J13" s="215">
        <v>0</v>
      </c>
    </row>
    <row r="14" spans="1:10" s="45" customFormat="1" ht="17.25" customHeight="1">
      <c r="A14" s="397" t="s">
        <v>361</v>
      </c>
      <c r="B14" s="398"/>
      <c r="C14" s="398"/>
      <c r="D14" s="398"/>
      <c r="E14" s="216">
        <v>275296.8237999976</v>
      </c>
      <c r="F14" s="215">
        <v>229717.12849999763</v>
      </c>
      <c r="G14" s="215">
        <v>4580.064</v>
      </c>
      <c r="H14" s="215">
        <v>40555.947499999886</v>
      </c>
      <c r="I14" s="215">
        <v>0</v>
      </c>
      <c r="J14" s="215">
        <v>443.68379999999974</v>
      </c>
    </row>
    <row r="15" spans="1:10" s="45" customFormat="1" ht="17.25" customHeight="1">
      <c r="A15" s="397" t="s">
        <v>385</v>
      </c>
      <c r="B15" s="398"/>
      <c r="C15" s="398"/>
      <c r="D15" s="398"/>
      <c r="E15" s="216">
        <v>13762.294899999999</v>
      </c>
      <c r="F15" s="215">
        <v>0</v>
      </c>
      <c r="G15" s="215">
        <v>0</v>
      </c>
      <c r="H15" s="215">
        <v>0</v>
      </c>
      <c r="I15" s="215">
        <v>0</v>
      </c>
      <c r="J15" s="215">
        <v>13762.294899999999</v>
      </c>
    </row>
    <row r="16" spans="1:10" s="45" customFormat="1" ht="17.25" customHeight="1">
      <c r="A16" s="397" t="s">
        <v>360</v>
      </c>
      <c r="B16" s="398"/>
      <c r="C16" s="398"/>
      <c r="D16" s="398"/>
      <c r="E16" s="216">
        <v>118862.02719999998</v>
      </c>
      <c r="F16" s="215">
        <v>0</v>
      </c>
      <c r="G16" s="215">
        <v>62380.489</v>
      </c>
      <c r="H16" s="215">
        <v>56481.5382</v>
      </c>
      <c r="I16" s="215">
        <v>0</v>
      </c>
      <c r="J16" s="215">
        <v>0</v>
      </c>
    </row>
    <row r="17" spans="1:10" s="45" customFormat="1" ht="17.25" customHeight="1">
      <c r="A17" s="397" t="s">
        <v>354</v>
      </c>
      <c r="B17" s="398"/>
      <c r="C17" s="398"/>
      <c r="D17" s="398"/>
      <c r="E17" s="216">
        <v>1020439.4225</v>
      </c>
      <c r="F17" s="215">
        <v>1020439.4225</v>
      </c>
      <c r="G17" s="215">
        <v>0</v>
      </c>
      <c r="H17" s="215">
        <v>0</v>
      </c>
      <c r="I17" s="215">
        <v>0</v>
      </c>
      <c r="J17" s="215">
        <v>0</v>
      </c>
    </row>
    <row r="18" spans="1:10" s="45" customFormat="1" ht="17.25" customHeight="1">
      <c r="A18" s="397" t="s">
        <v>373</v>
      </c>
      <c r="B18" s="398"/>
      <c r="C18" s="398"/>
      <c r="D18" s="398"/>
      <c r="E18" s="216">
        <v>4067.1578999999992</v>
      </c>
      <c r="F18" s="215">
        <v>0</v>
      </c>
      <c r="G18" s="215">
        <v>2454.7468999999996</v>
      </c>
      <c r="H18" s="215">
        <v>1612.411</v>
      </c>
      <c r="I18" s="215">
        <v>0</v>
      </c>
      <c r="J18" s="215">
        <v>0</v>
      </c>
    </row>
    <row r="19" spans="1:10" s="45" customFormat="1" ht="17.25" customHeight="1">
      <c r="A19" s="397" t="s">
        <v>359</v>
      </c>
      <c r="B19" s="398"/>
      <c r="C19" s="398"/>
      <c r="D19" s="398"/>
      <c r="E19" s="216">
        <v>5302053.573699997</v>
      </c>
      <c r="F19" s="215">
        <v>5259437.070999996</v>
      </c>
      <c r="G19" s="215">
        <v>0</v>
      </c>
      <c r="H19" s="215">
        <v>8378.6325</v>
      </c>
      <c r="I19" s="215">
        <v>34237.870200000005</v>
      </c>
      <c r="J19" s="215">
        <v>0</v>
      </c>
    </row>
    <row r="20" spans="1:10" s="45" customFormat="1" ht="17.25" customHeight="1">
      <c r="A20" s="397" t="s">
        <v>366</v>
      </c>
      <c r="B20" s="398"/>
      <c r="C20" s="398"/>
      <c r="D20" s="398"/>
      <c r="E20" s="216">
        <v>27935.344900000004</v>
      </c>
      <c r="F20" s="215">
        <v>27935.344900000004</v>
      </c>
      <c r="G20" s="215">
        <v>0</v>
      </c>
      <c r="H20" s="215">
        <v>0</v>
      </c>
      <c r="I20" s="215">
        <v>0</v>
      </c>
      <c r="J20" s="215">
        <v>0</v>
      </c>
    </row>
    <row r="21" spans="1:10" s="45" customFormat="1" ht="17.25" customHeight="1">
      <c r="A21" s="401" t="s">
        <v>384</v>
      </c>
      <c r="B21" s="402"/>
      <c r="C21" s="402"/>
      <c r="D21" s="402"/>
      <c r="E21" s="216">
        <v>72597.28549999965</v>
      </c>
      <c r="F21" s="215">
        <v>57881.273499999676</v>
      </c>
      <c r="G21" s="215">
        <v>12530.0328</v>
      </c>
      <c r="H21" s="215">
        <v>195.8</v>
      </c>
      <c r="I21" s="215">
        <v>0</v>
      </c>
      <c r="J21" s="215">
        <v>1990.1791999999998</v>
      </c>
    </row>
    <row r="22" spans="1:10" s="45" customFormat="1" ht="17.25" customHeight="1">
      <c r="A22" s="397" t="s">
        <v>353</v>
      </c>
      <c r="B22" s="398"/>
      <c r="C22" s="398"/>
      <c r="D22" s="398"/>
      <c r="E22" s="216">
        <v>2574.8975</v>
      </c>
      <c r="F22" s="215">
        <v>0</v>
      </c>
      <c r="G22" s="215">
        <v>0</v>
      </c>
      <c r="H22" s="215">
        <v>2574.8975</v>
      </c>
      <c r="I22" s="215">
        <v>0</v>
      </c>
      <c r="J22" s="215">
        <v>0</v>
      </c>
    </row>
    <row r="23" spans="1:10" s="45" customFormat="1" ht="17.25" customHeight="1">
      <c r="A23" s="401" t="s">
        <v>364</v>
      </c>
      <c r="B23" s="402"/>
      <c r="C23" s="402"/>
      <c r="D23" s="402"/>
      <c r="E23" s="216">
        <v>88439.42940000001</v>
      </c>
      <c r="F23" s="215">
        <v>0</v>
      </c>
      <c r="G23" s="215">
        <v>0</v>
      </c>
      <c r="H23" s="215">
        <v>81389.6957</v>
      </c>
      <c r="I23" s="215">
        <v>0</v>
      </c>
      <c r="J23" s="215">
        <v>7049.733700000001</v>
      </c>
    </row>
    <row r="24" spans="1:10" s="45" customFormat="1" ht="17.25" customHeight="1">
      <c r="A24" s="397" t="s">
        <v>352</v>
      </c>
      <c r="B24" s="398"/>
      <c r="C24" s="398"/>
      <c r="D24" s="398"/>
      <c r="E24" s="216">
        <v>49903.8381</v>
      </c>
      <c r="F24" s="215">
        <v>49903.8381</v>
      </c>
      <c r="G24" s="215">
        <v>0</v>
      </c>
      <c r="H24" s="215">
        <v>0</v>
      </c>
      <c r="I24" s="215">
        <v>0</v>
      </c>
      <c r="J24" s="215">
        <v>0</v>
      </c>
    </row>
    <row r="25" spans="1:10" s="45" customFormat="1" ht="17.25" customHeight="1">
      <c r="A25" s="397" t="s">
        <v>351</v>
      </c>
      <c r="B25" s="398"/>
      <c r="C25" s="398"/>
      <c r="D25" s="398"/>
      <c r="E25" s="216">
        <v>466367.33609999996</v>
      </c>
      <c r="F25" s="215">
        <v>452447.83509999997</v>
      </c>
      <c r="G25" s="215">
        <v>0</v>
      </c>
      <c r="H25" s="215">
        <v>3740.396</v>
      </c>
      <c r="I25" s="215">
        <v>10179.105</v>
      </c>
      <c r="J25" s="215">
        <v>0</v>
      </c>
    </row>
    <row r="26" spans="1:10" s="45" customFormat="1" ht="22.5" customHeight="1">
      <c r="A26" s="404" t="s">
        <v>302</v>
      </c>
      <c r="B26" s="405"/>
      <c r="C26" s="405"/>
      <c r="D26" s="405"/>
      <c r="E26" s="214">
        <v>17663.8208</v>
      </c>
      <c r="F26" s="213">
        <v>10977.153900000001</v>
      </c>
      <c r="G26" s="213">
        <v>4505</v>
      </c>
      <c r="H26" s="213">
        <v>2181.6668999999997</v>
      </c>
      <c r="I26" s="213">
        <v>0</v>
      </c>
      <c r="J26" s="42">
        <v>0</v>
      </c>
    </row>
    <row r="27" spans="1:10" s="45" customFormat="1" ht="22.5" customHeight="1">
      <c r="A27" s="391" t="s">
        <v>361</v>
      </c>
      <c r="B27" s="391"/>
      <c r="C27" s="391"/>
      <c r="D27" s="391"/>
      <c r="E27" s="205">
        <v>2464.535599999999</v>
      </c>
      <c r="F27" s="204">
        <v>1988.9807999999987</v>
      </c>
      <c r="G27" s="204">
        <v>0</v>
      </c>
      <c r="H27" s="204">
        <v>475.55480000000006</v>
      </c>
      <c r="I27" s="204">
        <v>0</v>
      </c>
      <c r="J27" s="206">
        <v>0</v>
      </c>
    </row>
    <row r="28" spans="1:10" s="45" customFormat="1" ht="17.25" customHeight="1">
      <c r="A28" s="406" t="s">
        <v>360</v>
      </c>
      <c r="B28" s="406" t="s">
        <v>371</v>
      </c>
      <c r="C28" s="406" t="s">
        <v>371</v>
      </c>
      <c r="D28" s="406" t="s">
        <v>371</v>
      </c>
      <c r="E28" s="205">
        <v>5290</v>
      </c>
      <c r="F28" s="204">
        <v>0</v>
      </c>
      <c r="G28" s="204">
        <v>4505</v>
      </c>
      <c r="H28" s="204">
        <v>785</v>
      </c>
      <c r="I28" s="204">
        <v>0</v>
      </c>
      <c r="J28" s="206">
        <v>0</v>
      </c>
    </row>
    <row r="29" spans="1:10" s="45" customFormat="1" ht="17.25" customHeight="1">
      <c r="A29" s="406" t="s">
        <v>359</v>
      </c>
      <c r="B29" s="406" t="s">
        <v>359</v>
      </c>
      <c r="C29" s="406" t="s">
        <v>359</v>
      </c>
      <c r="D29" s="406" t="s">
        <v>359</v>
      </c>
      <c r="E29" s="205">
        <v>8773.173100000002</v>
      </c>
      <c r="F29" s="204">
        <v>8773.173100000002</v>
      </c>
      <c r="G29" s="204">
        <v>0</v>
      </c>
      <c r="H29" s="204">
        <v>0</v>
      </c>
      <c r="I29" s="204">
        <v>0</v>
      </c>
      <c r="J29" s="206">
        <v>0</v>
      </c>
    </row>
    <row r="30" spans="1:10" s="45" customFormat="1" ht="17.25" customHeight="1">
      <c r="A30" s="406" t="s">
        <v>366</v>
      </c>
      <c r="B30" s="406" t="s">
        <v>366</v>
      </c>
      <c r="C30" s="406" t="s">
        <v>366</v>
      </c>
      <c r="D30" s="406" t="s">
        <v>366</v>
      </c>
      <c r="E30" s="205">
        <v>215</v>
      </c>
      <c r="F30" s="204">
        <v>215</v>
      </c>
      <c r="G30" s="204">
        <v>0</v>
      </c>
      <c r="H30" s="204">
        <v>0</v>
      </c>
      <c r="I30" s="204">
        <v>0</v>
      </c>
      <c r="J30" s="206">
        <v>0</v>
      </c>
    </row>
    <row r="31" spans="1:10" s="45" customFormat="1" ht="17.25" customHeight="1">
      <c r="A31" s="406" t="s">
        <v>358</v>
      </c>
      <c r="B31" s="406" t="s">
        <v>370</v>
      </c>
      <c r="C31" s="406" t="s">
        <v>370</v>
      </c>
      <c r="D31" s="406" t="s">
        <v>370</v>
      </c>
      <c r="E31" s="205">
        <v>921.1120999999999</v>
      </c>
      <c r="F31" s="204">
        <v>0</v>
      </c>
      <c r="G31" s="204">
        <v>0</v>
      </c>
      <c r="H31" s="204">
        <v>921.1120999999999</v>
      </c>
      <c r="I31" s="204">
        <v>0</v>
      </c>
      <c r="J31" s="206">
        <v>0</v>
      </c>
    </row>
    <row r="32" spans="1:10" s="45" customFormat="1" ht="22.5" customHeight="1">
      <c r="A32" s="388" t="s">
        <v>223</v>
      </c>
      <c r="B32" s="388"/>
      <c r="C32" s="388"/>
      <c r="D32" s="388"/>
      <c r="E32" s="211">
        <v>14013.329</v>
      </c>
      <c r="F32" s="206">
        <v>10731.7218</v>
      </c>
      <c r="G32" s="206">
        <v>1780</v>
      </c>
      <c r="H32" s="206">
        <v>1501.6072</v>
      </c>
      <c r="I32" s="206">
        <v>0</v>
      </c>
      <c r="J32" s="206">
        <v>0</v>
      </c>
    </row>
    <row r="33" spans="1:10" s="45" customFormat="1" ht="22.5" customHeight="1">
      <c r="A33" s="391" t="s">
        <v>367</v>
      </c>
      <c r="B33" s="391" t="s">
        <v>367</v>
      </c>
      <c r="C33" s="391" t="s">
        <v>367</v>
      </c>
      <c r="D33" s="391" t="s">
        <v>367</v>
      </c>
      <c r="E33" s="205">
        <v>633.0194</v>
      </c>
      <c r="F33" s="204">
        <v>633.0194</v>
      </c>
      <c r="G33" s="204">
        <v>0</v>
      </c>
      <c r="H33" s="204">
        <v>0</v>
      </c>
      <c r="I33" s="204">
        <v>0</v>
      </c>
      <c r="J33" s="206">
        <v>0</v>
      </c>
    </row>
    <row r="34" spans="1:10" s="45" customFormat="1" ht="17.25" customHeight="1">
      <c r="A34" s="391" t="s">
        <v>361</v>
      </c>
      <c r="B34" s="391" t="s">
        <v>361</v>
      </c>
      <c r="C34" s="391" t="s">
        <v>361</v>
      </c>
      <c r="D34" s="391" t="s">
        <v>361</v>
      </c>
      <c r="E34" s="205">
        <v>149.2875</v>
      </c>
      <c r="F34" s="204">
        <v>27.240299999999998</v>
      </c>
      <c r="G34" s="204">
        <v>0</v>
      </c>
      <c r="H34" s="204">
        <v>122.0472</v>
      </c>
      <c r="I34" s="204">
        <v>0</v>
      </c>
      <c r="J34" s="206">
        <v>0</v>
      </c>
    </row>
    <row r="35" spans="1:10" s="45" customFormat="1" ht="17.25" customHeight="1">
      <c r="A35" s="391" t="s">
        <v>360</v>
      </c>
      <c r="B35" s="391" t="s">
        <v>371</v>
      </c>
      <c r="C35" s="391" t="s">
        <v>371</v>
      </c>
      <c r="D35" s="391" t="s">
        <v>371</v>
      </c>
      <c r="E35" s="205">
        <v>2778.5</v>
      </c>
      <c r="F35" s="204">
        <v>0</v>
      </c>
      <c r="G35" s="204">
        <v>1780</v>
      </c>
      <c r="H35" s="204">
        <v>998.5</v>
      </c>
      <c r="I35" s="204">
        <v>0</v>
      </c>
      <c r="J35" s="206">
        <v>0</v>
      </c>
    </row>
    <row r="36" spans="1:10" s="45" customFormat="1" ht="17.25" customHeight="1">
      <c r="A36" s="391" t="s">
        <v>359</v>
      </c>
      <c r="B36" s="391" t="s">
        <v>359</v>
      </c>
      <c r="C36" s="391" t="s">
        <v>359</v>
      </c>
      <c r="D36" s="391" t="s">
        <v>359</v>
      </c>
      <c r="E36" s="205">
        <v>9671.462099999999</v>
      </c>
      <c r="F36" s="204">
        <v>9671.462099999999</v>
      </c>
      <c r="G36" s="204">
        <v>0</v>
      </c>
      <c r="H36" s="204">
        <v>0</v>
      </c>
      <c r="I36" s="204">
        <v>0</v>
      </c>
      <c r="J36" s="206">
        <v>0</v>
      </c>
    </row>
    <row r="37" spans="1:10" s="45" customFormat="1" ht="17.25" customHeight="1">
      <c r="A37" s="391" t="s">
        <v>366</v>
      </c>
      <c r="B37" s="391" t="s">
        <v>366</v>
      </c>
      <c r="C37" s="391" t="s">
        <v>366</v>
      </c>
      <c r="D37" s="391" t="s">
        <v>366</v>
      </c>
      <c r="E37" s="205">
        <v>400</v>
      </c>
      <c r="F37" s="204">
        <v>400</v>
      </c>
      <c r="G37" s="204">
        <v>0</v>
      </c>
      <c r="H37" s="204">
        <v>0</v>
      </c>
      <c r="I37" s="204">
        <v>0</v>
      </c>
      <c r="J37" s="206">
        <v>0</v>
      </c>
    </row>
    <row r="38" spans="1:10" s="45" customFormat="1" ht="17.25" customHeight="1">
      <c r="A38" s="391" t="s">
        <v>358</v>
      </c>
      <c r="B38" s="391" t="s">
        <v>370</v>
      </c>
      <c r="C38" s="391" t="s">
        <v>370</v>
      </c>
      <c r="D38" s="391" t="s">
        <v>370</v>
      </c>
      <c r="E38" s="205">
        <v>381.06</v>
      </c>
      <c r="F38" s="204">
        <v>0</v>
      </c>
      <c r="G38" s="204">
        <v>0</v>
      </c>
      <c r="H38" s="204">
        <v>381.06</v>
      </c>
      <c r="I38" s="204">
        <v>0</v>
      </c>
      <c r="J38" s="206">
        <v>0</v>
      </c>
    </row>
    <row r="39" spans="1:10" s="45" customFormat="1" ht="22.5" customHeight="1">
      <c r="A39" s="388" t="s">
        <v>225</v>
      </c>
      <c r="B39" s="388"/>
      <c r="C39" s="388"/>
      <c r="D39" s="388"/>
      <c r="E39" s="205">
        <v>20269.997200000005</v>
      </c>
      <c r="F39" s="204">
        <v>16160.844300000006</v>
      </c>
      <c r="G39" s="204">
        <v>0</v>
      </c>
      <c r="H39" s="204">
        <v>4109.1529</v>
      </c>
      <c r="I39" s="204">
        <v>0</v>
      </c>
      <c r="J39" s="206">
        <v>0</v>
      </c>
    </row>
    <row r="40" spans="1:10" s="45" customFormat="1" ht="22.5" customHeight="1">
      <c r="A40" s="391" t="s">
        <v>361</v>
      </c>
      <c r="B40" s="391" t="s">
        <v>361</v>
      </c>
      <c r="C40" s="391" t="s">
        <v>361</v>
      </c>
      <c r="D40" s="391" t="s">
        <v>361</v>
      </c>
      <c r="E40" s="205">
        <v>786.0570999999997</v>
      </c>
      <c r="F40" s="204">
        <v>101.31329999999998</v>
      </c>
      <c r="G40" s="204">
        <v>0</v>
      </c>
      <c r="H40" s="204">
        <v>684.7437999999997</v>
      </c>
      <c r="I40" s="204">
        <v>0</v>
      </c>
      <c r="J40" s="206">
        <v>0</v>
      </c>
    </row>
    <row r="41" spans="1:15" s="212" customFormat="1" ht="17.25" customHeight="1">
      <c r="A41" s="391" t="s">
        <v>360</v>
      </c>
      <c r="B41" s="391" t="s">
        <v>371</v>
      </c>
      <c r="C41" s="391" t="s">
        <v>371</v>
      </c>
      <c r="D41" s="391" t="s">
        <v>371</v>
      </c>
      <c r="E41" s="205">
        <v>980</v>
      </c>
      <c r="F41" s="204">
        <v>0</v>
      </c>
      <c r="G41" s="204">
        <v>0</v>
      </c>
      <c r="H41" s="204">
        <v>980</v>
      </c>
      <c r="I41" s="204">
        <v>0</v>
      </c>
      <c r="J41" s="206">
        <v>0</v>
      </c>
      <c r="K41" s="45"/>
      <c r="L41" s="45"/>
      <c r="M41" s="45"/>
      <c r="N41" s="45"/>
      <c r="O41" s="45"/>
    </row>
    <row r="42" spans="1:15" s="212" customFormat="1" ht="17.25" customHeight="1">
      <c r="A42" s="391" t="s">
        <v>359</v>
      </c>
      <c r="B42" s="391" t="s">
        <v>359</v>
      </c>
      <c r="C42" s="391" t="s">
        <v>359</v>
      </c>
      <c r="D42" s="391" t="s">
        <v>359</v>
      </c>
      <c r="E42" s="205">
        <v>15809.531000000006</v>
      </c>
      <c r="F42" s="204">
        <v>15809.531000000006</v>
      </c>
      <c r="G42" s="204">
        <v>0</v>
      </c>
      <c r="H42" s="204">
        <v>0</v>
      </c>
      <c r="I42" s="204">
        <v>0</v>
      </c>
      <c r="J42" s="206">
        <v>0</v>
      </c>
      <c r="K42" s="45"/>
      <c r="L42" s="45"/>
      <c r="M42" s="45"/>
      <c r="N42" s="45"/>
      <c r="O42" s="45"/>
    </row>
    <row r="43" spans="1:15" s="212" customFormat="1" ht="17.25" customHeight="1">
      <c r="A43" s="391" t="s">
        <v>366</v>
      </c>
      <c r="B43" s="391" t="s">
        <v>366</v>
      </c>
      <c r="C43" s="391" t="s">
        <v>366</v>
      </c>
      <c r="D43" s="391" t="s">
        <v>366</v>
      </c>
      <c r="E43" s="205">
        <v>250</v>
      </c>
      <c r="F43" s="204">
        <v>250</v>
      </c>
      <c r="G43" s="204">
        <v>0</v>
      </c>
      <c r="H43" s="204">
        <v>0</v>
      </c>
      <c r="I43" s="204">
        <v>0</v>
      </c>
      <c r="J43" s="206">
        <v>0</v>
      </c>
      <c r="K43" s="45"/>
      <c r="L43" s="45"/>
      <c r="M43" s="45"/>
      <c r="N43" s="45"/>
      <c r="O43" s="45"/>
    </row>
    <row r="44" spans="1:15" s="212" customFormat="1" ht="17.25" customHeight="1">
      <c r="A44" s="391" t="s">
        <v>358</v>
      </c>
      <c r="B44" s="391" t="s">
        <v>370</v>
      </c>
      <c r="C44" s="391" t="s">
        <v>370</v>
      </c>
      <c r="D44" s="391" t="s">
        <v>370</v>
      </c>
      <c r="E44" s="205">
        <v>2444.4091000000003</v>
      </c>
      <c r="F44" s="204">
        <v>0</v>
      </c>
      <c r="G44" s="204">
        <v>0</v>
      </c>
      <c r="H44" s="204">
        <v>2444.4091000000003</v>
      </c>
      <c r="I44" s="204">
        <v>0</v>
      </c>
      <c r="J44" s="206">
        <v>0</v>
      </c>
      <c r="K44" s="45"/>
      <c r="L44" s="45"/>
      <c r="M44" s="45"/>
      <c r="N44" s="45"/>
      <c r="O44" s="45"/>
    </row>
    <row r="45" spans="1:10" s="45" customFormat="1" ht="22.5" customHeight="1">
      <c r="A45" s="388" t="s">
        <v>303</v>
      </c>
      <c r="B45" s="388"/>
      <c r="C45" s="388"/>
      <c r="D45" s="388"/>
      <c r="E45" s="205">
        <v>122327.8959999999</v>
      </c>
      <c r="F45" s="204">
        <v>117303.53459999993</v>
      </c>
      <c r="G45" s="204">
        <v>2981.5</v>
      </c>
      <c r="H45" s="204">
        <v>2042.8614000000002</v>
      </c>
      <c r="I45" s="204">
        <v>0</v>
      </c>
      <c r="J45" s="206">
        <v>0</v>
      </c>
    </row>
    <row r="46" spans="1:10" s="45" customFormat="1" ht="22.5" customHeight="1">
      <c r="A46" s="391" t="s">
        <v>367</v>
      </c>
      <c r="B46" s="391" t="s">
        <v>367</v>
      </c>
      <c r="C46" s="391" t="s">
        <v>367</v>
      </c>
      <c r="D46" s="391" t="s">
        <v>367</v>
      </c>
      <c r="E46" s="205">
        <v>347.1561</v>
      </c>
      <c r="F46" s="204">
        <v>347.1561</v>
      </c>
      <c r="G46" s="204">
        <v>0</v>
      </c>
      <c r="H46" s="204">
        <v>0</v>
      </c>
      <c r="I46" s="204">
        <v>0</v>
      </c>
      <c r="J46" s="206">
        <v>0</v>
      </c>
    </row>
    <row r="47" spans="1:10" s="45" customFormat="1" ht="17.25" customHeight="1">
      <c r="A47" s="391" t="s">
        <v>361</v>
      </c>
      <c r="B47" s="391" t="s">
        <v>361</v>
      </c>
      <c r="C47" s="391" t="s">
        <v>361</v>
      </c>
      <c r="D47" s="391" t="s">
        <v>361</v>
      </c>
      <c r="E47" s="205">
        <v>411.21340000000004</v>
      </c>
      <c r="F47" s="204">
        <v>137.2076</v>
      </c>
      <c r="G47" s="204">
        <v>0</v>
      </c>
      <c r="H47" s="204">
        <v>274.00579999999997</v>
      </c>
      <c r="I47" s="204">
        <v>0</v>
      </c>
      <c r="J47" s="206">
        <v>0</v>
      </c>
    </row>
    <row r="48" spans="1:10" s="45" customFormat="1" ht="17.25" customHeight="1">
      <c r="A48" s="391" t="s">
        <v>360</v>
      </c>
      <c r="B48" s="391" t="s">
        <v>371</v>
      </c>
      <c r="C48" s="391" t="s">
        <v>371</v>
      </c>
      <c r="D48" s="391" t="s">
        <v>371</v>
      </c>
      <c r="E48" s="205">
        <v>3421.5</v>
      </c>
      <c r="F48" s="204">
        <v>0</v>
      </c>
      <c r="G48" s="204">
        <v>2981.5</v>
      </c>
      <c r="H48" s="204">
        <v>440</v>
      </c>
      <c r="I48" s="204">
        <v>0</v>
      </c>
      <c r="J48" s="206">
        <v>0</v>
      </c>
    </row>
    <row r="49" spans="1:10" s="45" customFormat="1" ht="17.25" customHeight="1">
      <c r="A49" s="391" t="s">
        <v>359</v>
      </c>
      <c r="B49" s="391" t="s">
        <v>359</v>
      </c>
      <c r="C49" s="391" t="s">
        <v>359</v>
      </c>
      <c r="D49" s="391" t="s">
        <v>359</v>
      </c>
      <c r="E49" s="205">
        <v>116719.17089999991</v>
      </c>
      <c r="F49" s="204">
        <v>116719.17089999991</v>
      </c>
      <c r="G49" s="204">
        <v>0</v>
      </c>
      <c r="H49" s="204">
        <v>0</v>
      </c>
      <c r="I49" s="204">
        <v>0</v>
      </c>
      <c r="J49" s="206">
        <v>0</v>
      </c>
    </row>
    <row r="50" spans="1:10" s="45" customFormat="1" ht="17.25" customHeight="1">
      <c r="A50" s="391" t="s">
        <v>358</v>
      </c>
      <c r="B50" s="391" t="s">
        <v>370</v>
      </c>
      <c r="C50" s="391" t="s">
        <v>370</v>
      </c>
      <c r="D50" s="391" t="s">
        <v>370</v>
      </c>
      <c r="E50" s="205">
        <v>1328.8556</v>
      </c>
      <c r="F50" s="204">
        <v>0</v>
      </c>
      <c r="G50" s="204">
        <v>0</v>
      </c>
      <c r="H50" s="204">
        <v>1328.8556</v>
      </c>
      <c r="I50" s="204">
        <v>0</v>
      </c>
      <c r="J50" s="206">
        <v>0</v>
      </c>
    </row>
    <row r="51" spans="1:10" s="45" customFormat="1" ht="17.25" customHeight="1">
      <c r="A51" s="391" t="s">
        <v>352</v>
      </c>
      <c r="B51" s="391" t="s">
        <v>352</v>
      </c>
      <c r="C51" s="391" t="s">
        <v>352</v>
      </c>
      <c r="D51" s="391" t="s">
        <v>352</v>
      </c>
      <c r="E51" s="205">
        <v>100</v>
      </c>
      <c r="F51" s="204">
        <v>100</v>
      </c>
      <c r="G51" s="204">
        <v>0</v>
      </c>
      <c r="H51" s="204">
        <v>0</v>
      </c>
      <c r="I51" s="204">
        <v>0</v>
      </c>
      <c r="J51" s="206">
        <v>0</v>
      </c>
    </row>
    <row r="52" spans="1:10" s="45" customFormat="1" ht="23.25" customHeight="1">
      <c r="A52" s="388" t="s">
        <v>304</v>
      </c>
      <c r="B52" s="388"/>
      <c r="C52" s="388"/>
      <c r="D52" s="388"/>
      <c r="E52" s="205">
        <v>4630.4524</v>
      </c>
      <c r="F52" s="204">
        <v>0</v>
      </c>
      <c r="G52" s="204">
        <v>80</v>
      </c>
      <c r="H52" s="204">
        <v>3890.0750999999996</v>
      </c>
      <c r="I52" s="204">
        <v>0</v>
      </c>
      <c r="J52" s="206">
        <v>660.3773</v>
      </c>
    </row>
    <row r="53" spans="1:10" s="45" customFormat="1" ht="23.25" customHeight="1">
      <c r="A53" s="391" t="s">
        <v>361</v>
      </c>
      <c r="B53" s="391" t="s">
        <v>361</v>
      </c>
      <c r="C53" s="391" t="s">
        <v>361</v>
      </c>
      <c r="D53" s="391" t="s">
        <v>361</v>
      </c>
      <c r="E53" s="205">
        <v>19.559</v>
      </c>
      <c r="F53" s="204">
        <v>0</v>
      </c>
      <c r="G53" s="204">
        <v>0</v>
      </c>
      <c r="H53" s="204">
        <v>19.559</v>
      </c>
      <c r="I53" s="204">
        <v>0</v>
      </c>
      <c r="J53" s="206">
        <v>0</v>
      </c>
    </row>
    <row r="54" spans="1:10" s="45" customFormat="1" ht="17.25" customHeight="1">
      <c r="A54" s="391" t="s">
        <v>360</v>
      </c>
      <c r="B54" s="391" t="s">
        <v>371</v>
      </c>
      <c r="C54" s="391" t="s">
        <v>371</v>
      </c>
      <c r="D54" s="391" t="s">
        <v>371</v>
      </c>
      <c r="E54" s="205">
        <v>2284</v>
      </c>
      <c r="F54" s="204">
        <v>0</v>
      </c>
      <c r="G54" s="204">
        <v>80</v>
      </c>
      <c r="H54" s="204">
        <v>2204</v>
      </c>
      <c r="I54" s="204">
        <v>0</v>
      </c>
      <c r="J54" s="206">
        <v>0</v>
      </c>
    </row>
    <row r="55" spans="1:10" s="45" customFormat="1" ht="17.25" customHeight="1">
      <c r="A55" s="391" t="s">
        <v>358</v>
      </c>
      <c r="B55" s="391" t="s">
        <v>370</v>
      </c>
      <c r="C55" s="391" t="s">
        <v>370</v>
      </c>
      <c r="D55" s="391" t="s">
        <v>370</v>
      </c>
      <c r="E55" s="205">
        <v>2326.8934</v>
      </c>
      <c r="F55" s="204">
        <v>0</v>
      </c>
      <c r="G55" s="204">
        <v>0</v>
      </c>
      <c r="H55" s="204">
        <v>1666.5160999999998</v>
      </c>
      <c r="I55" s="204">
        <v>0</v>
      </c>
      <c r="J55" s="206">
        <v>660.3773</v>
      </c>
    </row>
    <row r="56" spans="1:10" s="45" customFormat="1" ht="23.25" customHeight="1">
      <c r="A56" s="388" t="s">
        <v>305</v>
      </c>
      <c r="B56" s="388"/>
      <c r="C56" s="388"/>
      <c r="D56" s="388"/>
      <c r="E56" s="205">
        <v>915447.2930999964</v>
      </c>
      <c r="F56" s="204">
        <v>886719.5599999964</v>
      </c>
      <c r="G56" s="204">
        <v>5250.689999999999</v>
      </c>
      <c r="H56" s="204">
        <v>13688.356599999994</v>
      </c>
      <c r="I56" s="204">
        <v>9788.6865</v>
      </c>
      <c r="J56" s="206">
        <v>0</v>
      </c>
    </row>
    <row r="57" spans="1:10" s="45" customFormat="1" ht="23.25" customHeight="1">
      <c r="A57" s="391" t="s">
        <v>362</v>
      </c>
      <c r="B57" s="391" t="s">
        <v>362</v>
      </c>
      <c r="C57" s="391" t="s">
        <v>362</v>
      </c>
      <c r="D57" s="391" t="s">
        <v>362</v>
      </c>
      <c r="E57" s="205">
        <v>1667.7219</v>
      </c>
      <c r="F57" s="204">
        <v>1667.7219</v>
      </c>
      <c r="G57" s="204">
        <v>0</v>
      </c>
      <c r="H57" s="204">
        <v>0</v>
      </c>
      <c r="I57" s="204">
        <v>0</v>
      </c>
      <c r="J57" s="206">
        <v>0</v>
      </c>
    </row>
    <row r="58" spans="1:10" s="45" customFormat="1" ht="17.25" customHeight="1">
      <c r="A58" s="391" t="s">
        <v>367</v>
      </c>
      <c r="B58" s="391" t="s">
        <v>367</v>
      </c>
      <c r="C58" s="391" t="s">
        <v>367</v>
      </c>
      <c r="D58" s="391" t="s">
        <v>367</v>
      </c>
      <c r="E58" s="205">
        <v>6576.6074</v>
      </c>
      <c r="F58" s="204">
        <v>1676.1658</v>
      </c>
      <c r="G58" s="204">
        <v>0</v>
      </c>
      <c r="H58" s="204">
        <v>1607.2454</v>
      </c>
      <c r="I58" s="204">
        <v>3293.1962000000003</v>
      </c>
      <c r="J58" s="206">
        <v>0</v>
      </c>
    </row>
    <row r="59" spans="1:10" s="45" customFormat="1" ht="17.25" customHeight="1">
      <c r="A59" s="391" t="s">
        <v>361</v>
      </c>
      <c r="B59" s="391" t="s">
        <v>361</v>
      </c>
      <c r="C59" s="391" t="s">
        <v>361</v>
      </c>
      <c r="D59" s="391" t="s">
        <v>361</v>
      </c>
      <c r="E59" s="205">
        <v>39429.35500000006</v>
      </c>
      <c r="F59" s="204">
        <v>32209.081400000065</v>
      </c>
      <c r="G59" s="204">
        <v>0</v>
      </c>
      <c r="H59" s="204">
        <v>7220.273599999994</v>
      </c>
      <c r="I59" s="204">
        <v>0</v>
      </c>
      <c r="J59" s="206">
        <v>0</v>
      </c>
    </row>
    <row r="60" spans="1:10" s="45" customFormat="1" ht="17.25" customHeight="1">
      <c r="A60" s="391" t="s">
        <v>360</v>
      </c>
      <c r="B60" s="391" t="s">
        <v>371</v>
      </c>
      <c r="C60" s="391" t="s">
        <v>371</v>
      </c>
      <c r="D60" s="391" t="s">
        <v>371</v>
      </c>
      <c r="E60" s="205">
        <v>6997.078199999999</v>
      </c>
      <c r="F60" s="204">
        <v>0</v>
      </c>
      <c r="G60" s="204">
        <v>5250.689999999999</v>
      </c>
      <c r="H60" s="204">
        <v>1746.3881999999999</v>
      </c>
      <c r="I60" s="204">
        <v>0</v>
      </c>
      <c r="J60" s="206">
        <v>0</v>
      </c>
    </row>
    <row r="61" spans="1:10" s="45" customFormat="1" ht="17.25" customHeight="1">
      <c r="A61" s="391" t="s">
        <v>359</v>
      </c>
      <c r="B61" s="391" t="s">
        <v>359</v>
      </c>
      <c r="C61" s="391" t="s">
        <v>359</v>
      </c>
      <c r="D61" s="391" t="s">
        <v>359</v>
      </c>
      <c r="E61" s="205">
        <v>837740.7373999965</v>
      </c>
      <c r="F61" s="204">
        <v>830874.3456999965</v>
      </c>
      <c r="G61" s="204">
        <v>0</v>
      </c>
      <c r="H61" s="204">
        <v>370.9014</v>
      </c>
      <c r="I61" s="204">
        <v>6495.490299999999</v>
      </c>
      <c r="J61" s="206">
        <v>0</v>
      </c>
    </row>
    <row r="62" spans="1:10" s="45" customFormat="1" ht="17.25" customHeight="1">
      <c r="A62" s="391" t="s">
        <v>366</v>
      </c>
      <c r="B62" s="391" t="s">
        <v>366</v>
      </c>
      <c r="C62" s="391" t="s">
        <v>366</v>
      </c>
      <c r="D62" s="391" t="s">
        <v>366</v>
      </c>
      <c r="E62" s="205">
        <v>3087.96</v>
      </c>
      <c r="F62" s="204">
        <v>3087.96</v>
      </c>
      <c r="G62" s="204">
        <v>0</v>
      </c>
      <c r="H62" s="204">
        <v>0</v>
      </c>
      <c r="I62" s="204">
        <v>0</v>
      </c>
      <c r="J62" s="206">
        <v>0</v>
      </c>
    </row>
    <row r="63" spans="1:10" s="45" customFormat="1" ht="17.25" customHeight="1">
      <c r="A63" s="391" t="s">
        <v>372</v>
      </c>
      <c r="B63" s="391" t="s">
        <v>372</v>
      </c>
      <c r="C63" s="391" t="s">
        <v>372</v>
      </c>
      <c r="D63" s="391" t="s">
        <v>372</v>
      </c>
      <c r="E63" s="205">
        <v>13591.772899999956</v>
      </c>
      <c r="F63" s="204">
        <v>13591.772899999956</v>
      </c>
      <c r="G63" s="204">
        <v>0</v>
      </c>
      <c r="H63" s="204">
        <v>0</v>
      </c>
      <c r="I63" s="204">
        <v>0</v>
      </c>
      <c r="J63" s="206">
        <v>0</v>
      </c>
    </row>
    <row r="64" spans="1:10" s="45" customFormat="1" ht="17.25" customHeight="1">
      <c r="A64" s="391" t="s">
        <v>358</v>
      </c>
      <c r="B64" s="391" t="s">
        <v>370</v>
      </c>
      <c r="C64" s="391" t="s">
        <v>370</v>
      </c>
      <c r="D64" s="391" t="s">
        <v>370</v>
      </c>
      <c r="E64" s="205">
        <v>2743.548</v>
      </c>
      <c r="F64" s="204">
        <v>0</v>
      </c>
      <c r="G64" s="204">
        <v>0</v>
      </c>
      <c r="H64" s="204">
        <v>2743.548</v>
      </c>
      <c r="I64" s="204">
        <v>0</v>
      </c>
      <c r="J64" s="206">
        <v>0</v>
      </c>
    </row>
    <row r="65" spans="1:10" s="45" customFormat="1" ht="17.25" customHeight="1">
      <c r="A65" s="391" t="s">
        <v>352</v>
      </c>
      <c r="B65" s="391" t="s">
        <v>352</v>
      </c>
      <c r="C65" s="391" t="s">
        <v>352</v>
      </c>
      <c r="D65" s="391" t="s">
        <v>352</v>
      </c>
      <c r="E65" s="211">
        <v>3612.5123000000003</v>
      </c>
      <c r="F65" s="206">
        <v>3612.5123000000003</v>
      </c>
      <c r="G65" s="206">
        <v>0</v>
      </c>
      <c r="H65" s="206">
        <v>0</v>
      </c>
      <c r="I65" s="206">
        <v>0</v>
      </c>
      <c r="J65" s="206">
        <v>0</v>
      </c>
    </row>
    <row r="66" spans="1:10" s="45" customFormat="1" ht="23.25" customHeight="1">
      <c r="A66" s="388" t="s">
        <v>227</v>
      </c>
      <c r="B66" s="388"/>
      <c r="C66" s="388"/>
      <c r="D66" s="388"/>
      <c r="E66" s="205">
        <v>14777.4607</v>
      </c>
      <c r="F66" s="204">
        <v>8444.892700000002</v>
      </c>
      <c r="G66" s="204">
        <v>0</v>
      </c>
      <c r="H66" s="204">
        <v>6332.567999999998</v>
      </c>
      <c r="I66" s="204">
        <v>0</v>
      </c>
      <c r="J66" s="206">
        <v>0</v>
      </c>
    </row>
    <row r="67" spans="1:10" s="45" customFormat="1" ht="23.25" customHeight="1">
      <c r="A67" s="391" t="s">
        <v>362</v>
      </c>
      <c r="B67" s="391" t="s">
        <v>362</v>
      </c>
      <c r="C67" s="391" t="s">
        <v>362</v>
      </c>
      <c r="D67" s="391" t="s">
        <v>362</v>
      </c>
      <c r="E67" s="205">
        <v>159.5515</v>
      </c>
      <c r="F67" s="204">
        <v>159.5515</v>
      </c>
      <c r="G67" s="204">
        <v>0</v>
      </c>
      <c r="H67" s="204">
        <v>0</v>
      </c>
      <c r="I67" s="204">
        <v>0</v>
      </c>
      <c r="J67" s="206">
        <v>0</v>
      </c>
    </row>
    <row r="68" spans="1:10" s="45" customFormat="1" ht="17.25" customHeight="1">
      <c r="A68" s="391" t="s">
        <v>367</v>
      </c>
      <c r="B68" s="391" t="s">
        <v>367</v>
      </c>
      <c r="C68" s="391" t="s">
        <v>367</v>
      </c>
      <c r="D68" s="391" t="s">
        <v>367</v>
      </c>
      <c r="E68" s="205">
        <v>325.3857</v>
      </c>
      <c r="F68" s="204">
        <v>325.3857</v>
      </c>
      <c r="G68" s="204">
        <v>0</v>
      </c>
      <c r="H68" s="204">
        <v>0</v>
      </c>
      <c r="I68" s="204">
        <v>0</v>
      </c>
      <c r="J68" s="206">
        <v>0</v>
      </c>
    </row>
    <row r="69" spans="1:10" s="45" customFormat="1" ht="17.25" customHeight="1">
      <c r="A69" s="391" t="s">
        <v>361</v>
      </c>
      <c r="B69" s="391" t="s">
        <v>361</v>
      </c>
      <c r="C69" s="391" t="s">
        <v>361</v>
      </c>
      <c r="D69" s="391" t="s">
        <v>361</v>
      </c>
      <c r="E69" s="205">
        <v>413.12119999999993</v>
      </c>
      <c r="F69" s="204">
        <v>115.28760000000001</v>
      </c>
      <c r="G69" s="204">
        <v>0</v>
      </c>
      <c r="H69" s="204">
        <v>297.8336</v>
      </c>
      <c r="I69" s="204">
        <v>0</v>
      </c>
      <c r="J69" s="206">
        <v>0</v>
      </c>
    </row>
    <row r="70" spans="1:10" s="45" customFormat="1" ht="17.25" customHeight="1">
      <c r="A70" s="391" t="s">
        <v>360</v>
      </c>
      <c r="B70" s="391" t="s">
        <v>371</v>
      </c>
      <c r="C70" s="391" t="s">
        <v>371</v>
      </c>
      <c r="D70" s="391" t="s">
        <v>371</v>
      </c>
      <c r="E70" s="205">
        <v>2598.353999999998</v>
      </c>
      <c r="F70" s="204">
        <v>0</v>
      </c>
      <c r="G70" s="204">
        <v>0</v>
      </c>
      <c r="H70" s="204">
        <v>2598.353999999998</v>
      </c>
      <c r="I70" s="204">
        <v>0</v>
      </c>
      <c r="J70" s="206">
        <v>0</v>
      </c>
    </row>
    <row r="71" spans="1:10" s="45" customFormat="1" ht="17.25" customHeight="1">
      <c r="A71" s="391" t="s">
        <v>359</v>
      </c>
      <c r="B71" s="391" t="s">
        <v>359</v>
      </c>
      <c r="C71" s="391" t="s">
        <v>359</v>
      </c>
      <c r="D71" s="391" t="s">
        <v>359</v>
      </c>
      <c r="E71" s="205">
        <v>7861.024500000002</v>
      </c>
      <c r="F71" s="204">
        <v>7617.3079000000025</v>
      </c>
      <c r="G71" s="204">
        <v>0</v>
      </c>
      <c r="H71" s="204">
        <v>243.7166</v>
      </c>
      <c r="I71" s="204">
        <v>0</v>
      </c>
      <c r="J71" s="206">
        <v>0</v>
      </c>
    </row>
    <row r="72" spans="1:10" s="45" customFormat="1" ht="17.25" customHeight="1">
      <c r="A72" s="391" t="s">
        <v>366</v>
      </c>
      <c r="B72" s="391" t="s">
        <v>366</v>
      </c>
      <c r="C72" s="391" t="s">
        <v>366</v>
      </c>
      <c r="D72" s="391" t="s">
        <v>366</v>
      </c>
      <c r="E72" s="205">
        <v>227.36</v>
      </c>
      <c r="F72" s="204">
        <v>227.36</v>
      </c>
      <c r="G72" s="204">
        <v>0</v>
      </c>
      <c r="H72" s="204">
        <v>0</v>
      </c>
      <c r="I72" s="204">
        <v>0</v>
      </c>
      <c r="J72" s="206">
        <v>0</v>
      </c>
    </row>
    <row r="73" spans="1:10" s="45" customFormat="1" ht="17.25" customHeight="1">
      <c r="A73" s="391" t="s">
        <v>358</v>
      </c>
      <c r="B73" s="391" t="s">
        <v>370</v>
      </c>
      <c r="C73" s="391" t="s">
        <v>370</v>
      </c>
      <c r="D73" s="391" t="s">
        <v>370</v>
      </c>
      <c r="E73" s="205">
        <v>3192.6638</v>
      </c>
      <c r="F73" s="204">
        <v>0</v>
      </c>
      <c r="G73" s="204">
        <v>0</v>
      </c>
      <c r="H73" s="204">
        <v>3192.6638</v>
      </c>
      <c r="I73" s="204">
        <v>0</v>
      </c>
      <c r="J73" s="206">
        <v>0</v>
      </c>
    </row>
    <row r="74" spans="1:10" s="45" customFormat="1" ht="23.25" customHeight="1">
      <c r="A74" s="388" t="s">
        <v>230</v>
      </c>
      <c r="B74" s="388"/>
      <c r="C74" s="388"/>
      <c r="D74" s="388"/>
      <c r="E74" s="205">
        <v>2268.8208</v>
      </c>
      <c r="F74" s="204">
        <v>0</v>
      </c>
      <c r="G74" s="204">
        <v>0</v>
      </c>
      <c r="H74" s="204">
        <v>2268.8208</v>
      </c>
      <c r="I74" s="204">
        <v>0</v>
      </c>
      <c r="J74" s="206">
        <v>0</v>
      </c>
    </row>
    <row r="75" spans="1:15" s="208" customFormat="1" ht="23.25" customHeight="1">
      <c r="A75" s="391" t="s">
        <v>361</v>
      </c>
      <c r="B75" s="391"/>
      <c r="C75" s="391"/>
      <c r="D75" s="391"/>
      <c r="E75" s="205">
        <v>96.22959999999999</v>
      </c>
      <c r="F75" s="204">
        <v>0</v>
      </c>
      <c r="G75" s="204">
        <v>0</v>
      </c>
      <c r="H75" s="204">
        <v>96.22959999999999</v>
      </c>
      <c r="I75" s="204">
        <v>0</v>
      </c>
      <c r="J75" s="204">
        <v>0</v>
      </c>
      <c r="K75" s="45"/>
      <c r="L75" s="45"/>
      <c r="M75" s="45"/>
      <c r="N75" s="45"/>
      <c r="O75" s="45"/>
    </row>
    <row r="76" spans="1:15" s="208" customFormat="1" ht="17.25" customHeight="1">
      <c r="A76" s="383" t="s">
        <v>360</v>
      </c>
      <c r="B76" s="384"/>
      <c r="C76" s="384"/>
      <c r="D76" s="384"/>
      <c r="E76" s="205">
        <v>975</v>
      </c>
      <c r="F76" s="204">
        <v>0</v>
      </c>
      <c r="G76" s="204">
        <v>0</v>
      </c>
      <c r="H76" s="204">
        <v>975</v>
      </c>
      <c r="I76" s="204">
        <v>0</v>
      </c>
      <c r="J76" s="204">
        <v>0</v>
      </c>
      <c r="K76" s="45"/>
      <c r="L76" s="45"/>
      <c r="M76" s="45"/>
      <c r="N76" s="45"/>
      <c r="O76" s="45"/>
    </row>
    <row r="77" spans="1:15" s="208" customFormat="1" ht="17.25" customHeight="1">
      <c r="A77" s="383" t="s">
        <v>358</v>
      </c>
      <c r="B77" s="384"/>
      <c r="C77" s="384"/>
      <c r="D77" s="384"/>
      <c r="E77" s="205">
        <v>1197.5911999999998</v>
      </c>
      <c r="F77" s="204">
        <v>0</v>
      </c>
      <c r="G77" s="204">
        <v>0</v>
      </c>
      <c r="H77" s="204">
        <v>1197.5911999999998</v>
      </c>
      <c r="I77" s="204">
        <v>0</v>
      </c>
      <c r="J77" s="204">
        <v>0</v>
      </c>
      <c r="K77" s="45"/>
      <c r="L77" s="45"/>
      <c r="M77" s="45"/>
      <c r="N77" s="45"/>
      <c r="O77" s="45"/>
    </row>
    <row r="78" spans="1:10" s="45" customFormat="1" ht="23.25" customHeight="1">
      <c r="A78" s="388" t="s">
        <v>306</v>
      </c>
      <c r="B78" s="389"/>
      <c r="C78" s="389"/>
      <c r="D78" s="389"/>
      <c r="E78" s="205">
        <v>195236.07109999983</v>
      </c>
      <c r="F78" s="204">
        <v>193439.81039999978</v>
      </c>
      <c r="G78" s="204">
        <v>1473.894</v>
      </c>
      <c r="H78" s="204">
        <v>322.36670000000004</v>
      </c>
      <c r="I78" s="204">
        <v>0</v>
      </c>
      <c r="J78" s="206">
        <v>0</v>
      </c>
    </row>
    <row r="79" spans="1:15" s="208" customFormat="1" ht="23.25" customHeight="1">
      <c r="A79" s="383" t="s">
        <v>362</v>
      </c>
      <c r="B79" s="384"/>
      <c r="C79" s="384"/>
      <c r="D79" s="384"/>
      <c r="E79" s="205">
        <v>1216.9392</v>
      </c>
      <c r="F79" s="204">
        <v>1216.9392</v>
      </c>
      <c r="G79" s="204">
        <v>0</v>
      </c>
      <c r="H79" s="204">
        <v>0</v>
      </c>
      <c r="I79" s="204">
        <v>0</v>
      </c>
      <c r="J79" s="204">
        <v>0</v>
      </c>
      <c r="K79" s="45"/>
      <c r="L79" s="45"/>
      <c r="M79" s="45"/>
      <c r="N79" s="45"/>
      <c r="O79" s="45"/>
    </row>
    <row r="80" spans="1:15" s="208" customFormat="1" ht="17.25" customHeight="1">
      <c r="A80" s="383" t="s">
        <v>361</v>
      </c>
      <c r="B80" s="384"/>
      <c r="C80" s="384"/>
      <c r="D80" s="384"/>
      <c r="E80" s="205">
        <v>6809.7327000000005</v>
      </c>
      <c r="F80" s="204">
        <v>6642.462</v>
      </c>
      <c r="G80" s="204">
        <v>160.704</v>
      </c>
      <c r="H80" s="204">
        <v>6.5667</v>
      </c>
      <c r="I80" s="204">
        <v>0</v>
      </c>
      <c r="J80" s="204">
        <v>0</v>
      </c>
      <c r="K80" s="45"/>
      <c r="L80" s="45"/>
      <c r="M80" s="45"/>
      <c r="N80" s="45"/>
      <c r="O80" s="45"/>
    </row>
    <row r="81" spans="1:15" s="208" customFormat="1" ht="17.25" customHeight="1">
      <c r="A81" s="383" t="s">
        <v>360</v>
      </c>
      <c r="B81" s="384"/>
      <c r="C81" s="384"/>
      <c r="D81" s="384"/>
      <c r="E81" s="205">
        <v>520.5</v>
      </c>
      <c r="F81" s="204">
        <v>0</v>
      </c>
      <c r="G81" s="204">
        <v>400.5</v>
      </c>
      <c r="H81" s="204">
        <v>120</v>
      </c>
      <c r="I81" s="204">
        <v>0</v>
      </c>
      <c r="J81" s="204">
        <v>0</v>
      </c>
      <c r="K81" s="45"/>
      <c r="L81" s="45"/>
      <c r="M81" s="45"/>
      <c r="N81" s="45"/>
      <c r="O81" s="45"/>
    </row>
    <row r="82" spans="1:15" s="208" customFormat="1" ht="17.25" customHeight="1">
      <c r="A82" s="383" t="s">
        <v>359</v>
      </c>
      <c r="B82" s="384"/>
      <c r="C82" s="384"/>
      <c r="D82" s="384"/>
      <c r="E82" s="205">
        <v>181039.02949999983</v>
      </c>
      <c r="F82" s="204">
        <v>181039.02949999983</v>
      </c>
      <c r="G82" s="204">
        <v>0</v>
      </c>
      <c r="H82" s="204">
        <v>0</v>
      </c>
      <c r="I82" s="204">
        <v>0</v>
      </c>
      <c r="J82" s="204">
        <v>0</v>
      </c>
      <c r="K82" s="45"/>
      <c r="L82" s="45"/>
      <c r="M82" s="45"/>
      <c r="N82" s="45"/>
      <c r="O82" s="45"/>
    </row>
    <row r="83" spans="1:15" s="208" customFormat="1" ht="17.25" customHeight="1">
      <c r="A83" s="383" t="s">
        <v>366</v>
      </c>
      <c r="B83" s="384"/>
      <c r="C83" s="384"/>
      <c r="D83" s="384"/>
      <c r="E83" s="205">
        <v>1479.8</v>
      </c>
      <c r="F83" s="204">
        <v>1479.8</v>
      </c>
      <c r="G83" s="204">
        <v>0</v>
      </c>
      <c r="H83" s="204">
        <v>0</v>
      </c>
      <c r="I83" s="204">
        <v>0</v>
      </c>
      <c r="J83" s="204">
        <v>0</v>
      </c>
      <c r="K83" s="45"/>
      <c r="L83" s="45"/>
      <c r="M83" s="45"/>
      <c r="N83" s="45"/>
      <c r="O83" s="45"/>
    </row>
    <row r="84" spans="1:15" s="208" customFormat="1" ht="17.25" customHeight="1">
      <c r="A84" s="383" t="s">
        <v>372</v>
      </c>
      <c r="B84" s="384"/>
      <c r="C84" s="384"/>
      <c r="D84" s="384"/>
      <c r="E84" s="205">
        <v>4170.069700000001</v>
      </c>
      <c r="F84" s="204">
        <v>3061.579700000001</v>
      </c>
      <c r="G84" s="204">
        <v>912.69</v>
      </c>
      <c r="H84" s="204">
        <v>195.8</v>
      </c>
      <c r="I84" s="204">
        <v>0</v>
      </c>
      <c r="J84" s="204">
        <v>0</v>
      </c>
      <c r="K84" s="45"/>
      <c r="L84" s="45"/>
      <c r="M84" s="45"/>
      <c r="N84" s="45"/>
      <c r="O84" s="45"/>
    </row>
    <row r="85" spans="1:10" s="45" customFormat="1" ht="23.25" customHeight="1">
      <c r="A85" s="388" t="s">
        <v>232</v>
      </c>
      <c r="B85" s="389"/>
      <c r="C85" s="389"/>
      <c r="D85" s="389"/>
      <c r="E85" s="205">
        <v>7349.326299999999</v>
      </c>
      <c r="F85" s="204">
        <v>452.88439999999997</v>
      </c>
      <c r="G85" s="204">
        <v>848</v>
      </c>
      <c r="H85" s="204">
        <v>6048.4419</v>
      </c>
      <c r="I85" s="204">
        <v>0</v>
      </c>
      <c r="J85" s="206">
        <v>0</v>
      </c>
    </row>
    <row r="86" spans="1:15" s="208" customFormat="1" ht="23.25" customHeight="1">
      <c r="A86" s="383" t="s">
        <v>361</v>
      </c>
      <c r="B86" s="384"/>
      <c r="C86" s="384"/>
      <c r="D86" s="384"/>
      <c r="E86" s="205">
        <v>343.67479999999983</v>
      </c>
      <c r="F86" s="204">
        <v>0</v>
      </c>
      <c r="G86" s="204">
        <v>0</v>
      </c>
      <c r="H86" s="204">
        <v>343.67479999999983</v>
      </c>
      <c r="I86" s="204">
        <v>0</v>
      </c>
      <c r="J86" s="204">
        <v>0</v>
      </c>
      <c r="K86" s="45"/>
      <c r="L86" s="45"/>
      <c r="M86" s="45"/>
      <c r="N86" s="45"/>
      <c r="O86" s="45"/>
    </row>
    <row r="87" spans="1:15" s="208" customFormat="1" ht="17.25" customHeight="1">
      <c r="A87" s="383" t="s">
        <v>360</v>
      </c>
      <c r="B87" s="384"/>
      <c r="C87" s="384"/>
      <c r="D87" s="384"/>
      <c r="E87" s="205">
        <v>2168</v>
      </c>
      <c r="F87" s="204">
        <v>0</v>
      </c>
      <c r="G87" s="204">
        <v>848</v>
      </c>
      <c r="H87" s="204">
        <v>1320</v>
      </c>
      <c r="I87" s="204">
        <v>0</v>
      </c>
      <c r="J87" s="204">
        <v>0</v>
      </c>
      <c r="K87" s="45"/>
      <c r="L87" s="45"/>
      <c r="M87" s="45"/>
      <c r="N87" s="45"/>
      <c r="O87" s="45"/>
    </row>
    <row r="88" spans="1:15" s="208" customFormat="1" ht="17.25" customHeight="1">
      <c r="A88" s="383" t="s">
        <v>359</v>
      </c>
      <c r="B88" s="384"/>
      <c r="C88" s="384"/>
      <c r="D88" s="384"/>
      <c r="E88" s="205">
        <v>452.88439999999997</v>
      </c>
      <c r="F88" s="204">
        <v>452.88439999999997</v>
      </c>
      <c r="G88" s="204">
        <v>0</v>
      </c>
      <c r="H88" s="204">
        <v>0</v>
      </c>
      <c r="I88" s="204">
        <v>0</v>
      </c>
      <c r="J88" s="204">
        <v>0</v>
      </c>
      <c r="K88" s="45"/>
      <c r="L88" s="45"/>
      <c r="M88" s="45"/>
      <c r="N88" s="45"/>
      <c r="O88" s="45"/>
    </row>
    <row r="89" spans="1:15" s="208" customFormat="1" ht="17.25" customHeight="1">
      <c r="A89" s="383" t="s">
        <v>358</v>
      </c>
      <c r="B89" s="384"/>
      <c r="C89" s="384"/>
      <c r="D89" s="384"/>
      <c r="E89" s="205">
        <v>4384.7671</v>
      </c>
      <c r="F89" s="204">
        <v>0</v>
      </c>
      <c r="G89" s="204">
        <v>0</v>
      </c>
      <c r="H89" s="204">
        <v>4384.7671</v>
      </c>
      <c r="I89" s="204">
        <v>0</v>
      </c>
      <c r="J89" s="204">
        <v>0</v>
      </c>
      <c r="K89" s="45"/>
      <c r="L89" s="45"/>
      <c r="M89" s="45"/>
      <c r="N89" s="45"/>
      <c r="O89" s="45"/>
    </row>
    <row r="90" spans="1:10" s="45" customFormat="1" ht="23.25" customHeight="1">
      <c r="A90" s="388" t="s">
        <v>307</v>
      </c>
      <c r="B90" s="389"/>
      <c r="C90" s="389"/>
      <c r="D90" s="389"/>
      <c r="E90" s="205">
        <v>7956.5957</v>
      </c>
      <c r="F90" s="204">
        <v>0</v>
      </c>
      <c r="G90" s="204">
        <v>2210</v>
      </c>
      <c r="H90" s="204">
        <v>4437.3457</v>
      </c>
      <c r="I90" s="204">
        <v>0</v>
      </c>
      <c r="J90" s="206">
        <v>1309.25</v>
      </c>
    </row>
    <row r="91" spans="1:15" s="208" customFormat="1" ht="23.25" customHeight="1">
      <c r="A91" s="383" t="s">
        <v>361</v>
      </c>
      <c r="B91" s="384"/>
      <c r="C91" s="384"/>
      <c r="D91" s="384"/>
      <c r="E91" s="205">
        <v>192.85019999999994</v>
      </c>
      <c r="F91" s="204">
        <v>0</v>
      </c>
      <c r="G91" s="204">
        <v>0</v>
      </c>
      <c r="H91" s="204">
        <v>192.85019999999994</v>
      </c>
      <c r="I91" s="204">
        <v>0</v>
      </c>
      <c r="J91" s="204">
        <v>0</v>
      </c>
      <c r="K91" s="45"/>
      <c r="L91" s="45"/>
      <c r="M91" s="45"/>
      <c r="N91" s="45"/>
      <c r="O91" s="45"/>
    </row>
    <row r="92" spans="1:15" s="208" customFormat="1" ht="17.25" customHeight="1">
      <c r="A92" s="383" t="s">
        <v>360</v>
      </c>
      <c r="B92" s="384"/>
      <c r="C92" s="384"/>
      <c r="D92" s="384"/>
      <c r="E92" s="205">
        <v>3377.5</v>
      </c>
      <c r="F92" s="204">
        <v>0</v>
      </c>
      <c r="G92" s="204">
        <v>2210</v>
      </c>
      <c r="H92" s="204">
        <v>1167.5</v>
      </c>
      <c r="I92" s="204">
        <v>0</v>
      </c>
      <c r="J92" s="204">
        <v>0</v>
      </c>
      <c r="K92" s="45"/>
      <c r="L92" s="45"/>
      <c r="M92" s="45"/>
      <c r="N92" s="45"/>
      <c r="O92" s="45"/>
    </row>
    <row r="93" spans="1:15" s="208" customFormat="1" ht="17.25" customHeight="1">
      <c r="A93" s="383" t="s">
        <v>358</v>
      </c>
      <c r="B93" s="384"/>
      <c r="C93" s="384"/>
      <c r="D93" s="384"/>
      <c r="E93" s="205">
        <v>4386.2455</v>
      </c>
      <c r="F93" s="204">
        <v>0</v>
      </c>
      <c r="G93" s="204">
        <v>0</v>
      </c>
      <c r="H93" s="204">
        <v>3076.9955</v>
      </c>
      <c r="I93" s="204">
        <v>0</v>
      </c>
      <c r="J93" s="204">
        <v>1309.25</v>
      </c>
      <c r="K93" s="45"/>
      <c r="L93" s="45"/>
      <c r="M93" s="45"/>
      <c r="N93" s="45"/>
      <c r="O93" s="45"/>
    </row>
    <row r="94" spans="1:10" s="45" customFormat="1" ht="36" customHeight="1">
      <c r="A94" s="388" t="s">
        <v>369</v>
      </c>
      <c r="B94" s="389"/>
      <c r="C94" s="389"/>
      <c r="D94" s="389"/>
      <c r="E94" s="210">
        <v>30877.5389</v>
      </c>
      <c r="F94" s="209">
        <v>18364.278299999998</v>
      </c>
      <c r="G94" s="209">
        <v>7279.464</v>
      </c>
      <c r="H94" s="209">
        <v>4740.6255</v>
      </c>
      <c r="I94" s="209">
        <v>0</v>
      </c>
      <c r="J94" s="206">
        <v>493.17109999999997</v>
      </c>
    </row>
    <row r="95" spans="1:15" s="208" customFormat="1" ht="23.25" customHeight="1">
      <c r="A95" s="383" t="s">
        <v>362</v>
      </c>
      <c r="B95" s="384"/>
      <c r="C95" s="384"/>
      <c r="D95" s="384"/>
      <c r="E95" s="205">
        <v>200</v>
      </c>
      <c r="F95" s="204">
        <v>200</v>
      </c>
      <c r="G95" s="204">
        <v>0</v>
      </c>
      <c r="H95" s="204">
        <v>0</v>
      </c>
      <c r="I95" s="204">
        <v>0</v>
      </c>
      <c r="J95" s="204">
        <v>0</v>
      </c>
      <c r="K95" s="45"/>
      <c r="L95" s="45"/>
      <c r="M95" s="45"/>
      <c r="N95" s="45"/>
      <c r="O95" s="45"/>
    </row>
    <row r="96" spans="1:15" s="208" customFormat="1" ht="16.5" customHeight="1">
      <c r="A96" s="383" t="s">
        <v>367</v>
      </c>
      <c r="B96" s="384"/>
      <c r="C96" s="384"/>
      <c r="D96" s="384"/>
      <c r="E96" s="205">
        <v>347.1561</v>
      </c>
      <c r="F96" s="204">
        <v>347.1561</v>
      </c>
      <c r="G96" s="204">
        <v>0</v>
      </c>
      <c r="H96" s="204">
        <v>0</v>
      </c>
      <c r="I96" s="204">
        <v>0</v>
      </c>
      <c r="J96" s="204">
        <v>0</v>
      </c>
      <c r="K96" s="45"/>
      <c r="L96" s="45"/>
      <c r="M96" s="45"/>
      <c r="N96" s="45"/>
      <c r="O96" s="45"/>
    </row>
    <row r="97" spans="1:15" s="208" customFormat="1" ht="17.25" customHeight="1">
      <c r="A97" s="383" t="s">
        <v>361</v>
      </c>
      <c r="B97" s="384"/>
      <c r="C97" s="384"/>
      <c r="D97" s="384"/>
      <c r="E97" s="205">
        <v>1491.7004000000002</v>
      </c>
      <c r="F97" s="204">
        <v>809.2529000000002</v>
      </c>
      <c r="G97" s="204">
        <v>562.464</v>
      </c>
      <c r="H97" s="204">
        <v>119.9835</v>
      </c>
      <c r="I97" s="204">
        <v>0</v>
      </c>
      <c r="J97" s="204">
        <v>0</v>
      </c>
      <c r="K97" s="45"/>
      <c r="L97" s="45"/>
      <c r="M97" s="45"/>
      <c r="N97" s="45"/>
      <c r="O97" s="45"/>
    </row>
    <row r="98" spans="1:15" s="208" customFormat="1" ht="17.25" customHeight="1">
      <c r="A98" s="383" t="s">
        <v>360</v>
      </c>
      <c r="B98" s="384"/>
      <c r="C98" s="384"/>
      <c r="D98" s="384"/>
      <c r="E98" s="205">
        <v>8252</v>
      </c>
      <c r="F98" s="204">
        <v>0</v>
      </c>
      <c r="G98" s="204">
        <v>6717</v>
      </c>
      <c r="H98" s="204">
        <v>1535</v>
      </c>
      <c r="I98" s="204">
        <v>0</v>
      </c>
      <c r="J98" s="204">
        <v>0</v>
      </c>
      <c r="K98" s="45"/>
      <c r="L98" s="45"/>
      <c r="M98" s="45"/>
      <c r="N98" s="45"/>
      <c r="O98" s="45"/>
    </row>
    <row r="99" spans="1:15" s="208" customFormat="1" ht="17.25" customHeight="1">
      <c r="A99" s="383" t="s">
        <v>359</v>
      </c>
      <c r="B99" s="384"/>
      <c r="C99" s="384"/>
      <c r="D99" s="384"/>
      <c r="E99" s="205">
        <v>16498.6754</v>
      </c>
      <c r="F99" s="204">
        <v>16498.6754</v>
      </c>
      <c r="G99" s="204">
        <v>0</v>
      </c>
      <c r="H99" s="204">
        <v>0</v>
      </c>
      <c r="I99" s="204">
        <v>0</v>
      </c>
      <c r="J99" s="204">
        <v>0</v>
      </c>
      <c r="K99" s="45"/>
      <c r="L99" s="45"/>
      <c r="M99" s="45"/>
      <c r="N99" s="45"/>
      <c r="O99" s="45"/>
    </row>
    <row r="100" spans="1:15" s="208" customFormat="1" ht="17.25" customHeight="1">
      <c r="A100" s="383" t="s">
        <v>366</v>
      </c>
      <c r="B100" s="384"/>
      <c r="C100" s="384"/>
      <c r="D100" s="384"/>
      <c r="E100" s="205">
        <v>275</v>
      </c>
      <c r="F100" s="204">
        <v>275</v>
      </c>
      <c r="G100" s="204">
        <v>0</v>
      </c>
      <c r="H100" s="204">
        <v>0</v>
      </c>
      <c r="I100" s="204">
        <v>0</v>
      </c>
      <c r="J100" s="204">
        <v>0</v>
      </c>
      <c r="K100" s="45"/>
      <c r="L100" s="45"/>
      <c r="M100" s="45"/>
      <c r="N100" s="45"/>
      <c r="O100" s="45"/>
    </row>
    <row r="101" spans="1:15" s="208" customFormat="1" ht="17.25" customHeight="1">
      <c r="A101" s="383" t="s">
        <v>372</v>
      </c>
      <c r="B101" s="384"/>
      <c r="C101" s="384"/>
      <c r="D101" s="384"/>
      <c r="E101" s="205">
        <v>234.1939</v>
      </c>
      <c r="F101" s="204">
        <v>234.1939</v>
      </c>
      <c r="G101" s="204">
        <v>0</v>
      </c>
      <c r="H101" s="204">
        <v>0</v>
      </c>
      <c r="I101" s="204">
        <v>0</v>
      </c>
      <c r="J101" s="204">
        <v>0</v>
      </c>
      <c r="K101" s="45"/>
      <c r="L101" s="45"/>
      <c r="M101" s="45"/>
      <c r="N101" s="45"/>
      <c r="O101" s="45"/>
    </row>
    <row r="102" spans="1:15" s="208" customFormat="1" ht="17.25" customHeight="1">
      <c r="A102" s="383" t="s">
        <v>358</v>
      </c>
      <c r="B102" s="384"/>
      <c r="C102" s="384"/>
      <c r="D102" s="384"/>
      <c r="E102" s="205">
        <v>3578.8131000000003</v>
      </c>
      <c r="F102" s="204">
        <v>0</v>
      </c>
      <c r="G102" s="204">
        <v>0</v>
      </c>
      <c r="H102" s="204">
        <v>3085.642</v>
      </c>
      <c r="I102" s="204">
        <v>0</v>
      </c>
      <c r="J102" s="204">
        <v>493.17109999999997</v>
      </c>
      <c r="K102" s="45"/>
      <c r="L102" s="45"/>
      <c r="M102" s="45"/>
      <c r="N102" s="45"/>
      <c r="O102" s="45"/>
    </row>
    <row r="103" spans="1:10" s="45" customFormat="1" ht="23.25" customHeight="1">
      <c r="A103" s="388" t="s">
        <v>239</v>
      </c>
      <c r="B103" s="389"/>
      <c r="C103" s="389"/>
      <c r="D103" s="389"/>
      <c r="E103" s="205">
        <v>109167.8919</v>
      </c>
      <c r="F103" s="204">
        <v>95928.07670000002</v>
      </c>
      <c r="G103" s="204">
        <v>7696.957</v>
      </c>
      <c r="H103" s="204">
        <v>4432.3703</v>
      </c>
      <c r="I103" s="204">
        <v>1110.4879</v>
      </c>
      <c r="J103" s="206">
        <v>0</v>
      </c>
    </row>
    <row r="104" spans="1:15" s="208" customFormat="1" ht="23.25" customHeight="1">
      <c r="A104" s="383" t="s">
        <v>362</v>
      </c>
      <c r="B104" s="384"/>
      <c r="C104" s="384"/>
      <c r="D104" s="384"/>
      <c r="E104" s="205">
        <v>2620.1</v>
      </c>
      <c r="F104" s="204">
        <v>2620.1</v>
      </c>
      <c r="G104" s="204">
        <v>0</v>
      </c>
      <c r="H104" s="204">
        <v>0</v>
      </c>
      <c r="I104" s="204">
        <v>0</v>
      </c>
      <c r="J104" s="204">
        <v>0</v>
      </c>
      <c r="K104" s="45"/>
      <c r="L104" s="45"/>
      <c r="M104" s="45"/>
      <c r="N104" s="45"/>
      <c r="O104" s="45"/>
    </row>
    <row r="105" spans="1:15" s="208" customFormat="1" ht="17.25" customHeight="1">
      <c r="A105" s="383" t="s">
        <v>367</v>
      </c>
      <c r="B105" s="384"/>
      <c r="C105" s="384"/>
      <c r="D105" s="384"/>
      <c r="E105" s="205">
        <v>7514.9902999999995</v>
      </c>
      <c r="F105" s="204">
        <v>4391.5301</v>
      </c>
      <c r="G105" s="204">
        <v>0</v>
      </c>
      <c r="H105" s="204">
        <v>2872.3251</v>
      </c>
      <c r="I105" s="204">
        <v>251.1351</v>
      </c>
      <c r="J105" s="204">
        <v>0</v>
      </c>
      <c r="K105" s="45"/>
      <c r="L105" s="45"/>
      <c r="M105" s="45"/>
      <c r="N105" s="45"/>
      <c r="O105" s="45"/>
    </row>
    <row r="106" spans="1:15" s="208" customFormat="1" ht="17.25" customHeight="1">
      <c r="A106" s="383" t="s">
        <v>361</v>
      </c>
      <c r="B106" s="384"/>
      <c r="C106" s="384"/>
      <c r="D106" s="384"/>
      <c r="E106" s="205">
        <v>823.2382999999999</v>
      </c>
      <c r="F106" s="204">
        <v>399.5168</v>
      </c>
      <c r="G106" s="204">
        <v>80.352</v>
      </c>
      <c r="H106" s="204">
        <v>343.3694999999999</v>
      </c>
      <c r="I106" s="204">
        <v>0</v>
      </c>
      <c r="J106" s="204">
        <v>0</v>
      </c>
      <c r="K106" s="45"/>
      <c r="L106" s="45"/>
      <c r="M106" s="45"/>
      <c r="N106" s="45"/>
      <c r="O106" s="45"/>
    </row>
    <row r="107" spans="1:15" s="208" customFormat="1" ht="17.25" customHeight="1">
      <c r="A107" s="383" t="s">
        <v>360</v>
      </c>
      <c r="B107" s="384"/>
      <c r="C107" s="384"/>
      <c r="D107" s="384"/>
      <c r="E107" s="205">
        <v>8141.604</v>
      </c>
      <c r="F107" s="204">
        <v>0</v>
      </c>
      <c r="G107" s="204">
        <v>7616.605</v>
      </c>
      <c r="H107" s="204">
        <v>524.999</v>
      </c>
      <c r="I107" s="204">
        <v>0</v>
      </c>
      <c r="J107" s="204">
        <v>0</v>
      </c>
      <c r="K107" s="45"/>
      <c r="L107" s="45"/>
      <c r="M107" s="45"/>
      <c r="N107" s="45"/>
      <c r="O107" s="45"/>
    </row>
    <row r="108" spans="1:15" s="208" customFormat="1" ht="17.25" customHeight="1">
      <c r="A108" s="383" t="s">
        <v>359</v>
      </c>
      <c r="B108" s="384"/>
      <c r="C108" s="384"/>
      <c r="D108" s="384"/>
      <c r="E108" s="205">
        <v>88828.55880000001</v>
      </c>
      <c r="F108" s="204">
        <v>87364.92980000001</v>
      </c>
      <c r="G108" s="204">
        <v>0</v>
      </c>
      <c r="H108" s="204">
        <v>604.2761999999999</v>
      </c>
      <c r="I108" s="204">
        <v>859.3528</v>
      </c>
      <c r="J108" s="204">
        <v>0</v>
      </c>
      <c r="K108" s="45"/>
      <c r="L108" s="45"/>
      <c r="M108" s="45"/>
      <c r="N108" s="45"/>
      <c r="O108" s="45"/>
    </row>
    <row r="109" spans="1:15" s="208" customFormat="1" ht="17.25" customHeight="1">
      <c r="A109" s="383" t="s">
        <v>358</v>
      </c>
      <c r="B109" s="384"/>
      <c r="C109" s="384"/>
      <c r="D109" s="384"/>
      <c r="E109" s="205">
        <v>87.4005</v>
      </c>
      <c r="F109" s="204">
        <v>0</v>
      </c>
      <c r="G109" s="204">
        <v>0</v>
      </c>
      <c r="H109" s="204">
        <v>87.4005</v>
      </c>
      <c r="I109" s="204">
        <v>0</v>
      </c>
      <c r="J109" s="204">
        <v>0</v>
      </c>
      <c r="K109" s="45"/>
      <c r="L109" s="45"/>
      <c r="M109" s="45"/>
      <c r="N109" s="45"/>
      <c r="O109" s="45"/>
    </row>
    <row r="110" spans="1:15" s="208" customFormat="1" ht="17.25" customHeight="1">
      <c r="A110" s="383" t="s">
        <v>352</v>
      </c>
      <c r="B110" s="384"/>
      <c r="C110" s="384"/>
      <c r="D110" s="384"/>
      <c r="E110" s="205">
        <v>1152</v>
      </c>
      <c r="F110" s="204">
        <v>1152</v>
      </c>
      <c r="G110" s="204">
        <v>0</v>
      </c>
      <c r="H110" s="204">
        <v>0</v>
      </c>
      <c r="I110" s="204">
        <v>0</v>
      </c>
      <c r="J110" s="204">
        <v>0</v>
      </c>
      <c r="K110" s="45"/>
      <c r="L110" s="45"/>
      <c r="M110" s="45"/>
      <c r="N110" s="45"/>
      <c r="O110" s="45"/>
    </row>
    <row r="111" spans="1:10" s="45" customFormat="1" ht="23.25" customHeight="1">
      <c r="A111" s="388" t="s">
        <v>309</v>
      </c>
      <c r="B111" s="389"/>
      <c r="C111" s="389"/>
      <c r="D111" s="389"/>
      <c r="E111" s="205">
        <v>1520.3081000000002</v>
      </c>
      <c r="F111" s="204">
        <v>0</v>
      </c>
      <c r="G111" s="204">
        <v>160.704</v>
      </c>
      <c r="H111" s="204">
        <v>1359.6041</v>
      </c>
      <c r="I111" s="204">
        <v>0</v>
      </c>
      <c r="J111" s="204">
        <v>0</v>
      </c>
    </row>
    <row r="112" spans="1:15" s="208" customFormat="1" ht="23.25" customHeight="1">
      <c r="A112" s="383" t="s">
        <v>361</v>
      </c>
      <c r="B112" s="384"/>
      <c r="C112" s="384"/>
      <c r="D112" s="384"/>
      <c r="E112" s="205">
        <v>314.9258</v>
      </c>
      <c r="F112" s="204">
        <v>0</v>
      </c>
      <c r="G112" s="204">
        <v>160.704</v>
      </c>
      <c r="H112" s="204">
        <v>154.2218</v>
      </c>
      <c r="I112" s="204">
        <v>0</v>
      </c>
      <c r="J112" s="204">
        <v>0</v>
      </c>
      <c r="K112" s="45"/>
      <c r="L112" s="45"/>
      <c r="M112" s="45"/>
      <c r="N112" s="45"/>
      <c r="O112" s="45"/>
    </row>
    <row r="113" spans="1:15" s="208" customFormat="1" ht="17.25" customHeight="1">
      <c r="A113" s="383" t="s">
        <v>360</v>
      </c>
      <c r="B113" s="384"/>
      <c r="C113" s="384"/>
      <c r="D113" s="384"/>
      <c r="E113" s="205">
        <v>500</v>
      </c>
      <c r="F113" s="204">
        <v>0</v>
      </c>
      <c r="G113" s="204">
        <v>0</v>
      </c>
      <c r="H113" s="204">
        <v>500</v>
      </c>
      <c r="I113" s="204">
        <v>0</v>
      </c>
      <c r="J113" s="204">
        <v>0</v>
      </c>
      <c r="K113" s="45"/>
      <c r="L113" s="45"/>
      <c r="M113" s="45"/>
      <c r="N113" s="45"/>
      <c r="O113" s="45"/>
    </row>
    <row r="114" spans="1:15" s="208" customFormat="1" ht="17.25" customHeight="1">
      <c r="A114" s="383" t="s">
        <v>358</v>
      </c>
      <c r="B114" s="384"/>
      <c r="C114" s="384"/>
      <c r="D114" s="384"/>
      <c r="E114" s="205">
        <v>705.3823000000001</v>
      </c>
      <c r="F114" s="204">
        <v>0</v>
      </c>
      <c r="G114" s="204">
        <v>0</v>
      </c>
      <c r="H114" s="204">
        <v>705.3823000000001</v>
      </c>
      <c r="I114" s="204">
        <v>0</v>
      </c>
      <c r="J114" s="204">
        <v>0</v>
      </c>
      <c r="K114" s="45"/>
      <c r="L114" s="45"/>
      <c r="M114" s="45"/>
      <c r="N114" s="45"/>
      <c r="O114" s="45"/>
    </row>
    <row r="115" spans="1:10" s="45" customFormat="1" ht="23.25" customHeight="1">
      <c r="A115" s="388" t="s">
        <v>243</v>
      </c>
      <c r="B115" s="389"/>
      <c r="C115" s="389"/>
      <c r="D115" s="389"/>
      <c r="E115" s="205">
        <v>720152.5939000007</v>
      </c>
      <c r="F115" s="204">
        <v>695405.0234000006</v>
      </c>
      <c r="G115" s="204">
        <v>0</v>
      </c>
      <c r="H115" s="204">
        <v>15469.579099999964</v>
      </c>
      <c r="I115" s="204">
        <v>9277.9914</v>
      </c>
      <c r="J115" s="206">
        <v>0</v>
      </c>
    </row>
    <row r="116" spans="1:15" s="208" customFormat="1" ht="23.25" customHeight="1">
      <c r="A116" s="383" t="s">
        <v>362</v>
      </c>
      <c r="B116" s="384"/>
      <c r="C116" s="384"/>
      <c r="D116" s="384"/>
      <c r="E116" s="205">
        <v>35633.7173</v>
      </c>
      <c r="F116" s="204">
        <v>35633.7173</v>
      </c>
      <c r="G116" s="204">
        <v>0</v>
      </c>
      <c r="H116" s="204">
        <v>0</v>
      </c>
      <c r="I116" s="204">
        <v>0</v>
      </c>
      <c r="J116" s="204">
        <v>0</v>
      </c>
      <c r="K116" s="45"/>
      <c r="L116" s="45"/>
      <c r="M116" s="45"/>
      <c r="N116" s="45"/>
      <c r="O116" s="45"/>
    </row>
    <row r="117" spans="1:15" s="208" customFormat="1" ht="17.25" customHeight="1">
      <c r="A117" s="383" t="s">
        <v>367</v>
      </c>
      <c r="B117" s="384"/>
      <c r="C117" s="384"/>
      <c r="D117" s="384"/>
      <c r="E117" s="205">
        <v>7337.4985</v>
      </c>
      <c r="F117" s="204">
        <v>4962.903399999999</v>
      </c>
      <c r="G117" s="204">
        <v>0</v>
      </c>
      <c r="H117" s="204">
        <v>1119.822</v>
      </c>
      <c r="I117" s="204">
        <v>1254.7731</v>
      </c>
      <c r="J117" s="204">
        <v>0</v>
      </c>
      <c r="K117" s="45"/>
      <c r="L117" s="45"/>
      <c r="M117" s="45"/>
      <c r="N117" s="45"/>
      <c r="O117" s="45"/>
    </row>
    <row r="118" spans="1:15" s="208" customFormat="1" ht="17.25" customHeight="1">
      <c r="A118" s="383" t="s">
        <v>361</v>
      </c>
      <c r="B118" s="384"/>
      <c r="C118" s="384"/>
      <c r="D118" s="384"/>
      <c r="E118" s="205">
        <v>26374.371099999975</v>
      </c>
      <c r="F118" s="204">
        <v>17784.89750000001</v>
      </c>
      <c r="G118" s="204">
        <v>0</v>
      </c>
      <c r="H118" s="204">
        <v>8589.473599999965</v>
      </c>
      <c r="I118" s="204">
        <v>0</v>
      </c>
      <c r="J118" s="204">
        <v>0</v>
      </c>
      <c r="K118" s="45"/>
      <c r="L118" s="45"/>
      <c r="M118" s="45"/>
      <c r="N118" s="45"/>
      <c r="O118" s="45"/>
    </row>
    <row r="119" spans="1:15" s="208" customFormat="1" ht="17.25" customHeight="1">
      <c r="A119" s="383" t="s">
        <v>360</v>
      </c>
      <c r="B119" s="384"/>
      <c r="C119" s="384"/>
      <c r="D119" s="384"/>
      <c r="E119" s="205">
        <v>400</v>
      </c>
      <c r="F119" s="204">
        <v>0</v>
      </c>
      <c r="G119" s="204">
        <v>0</v>
      </c>
      <c r="H119" s="204">
        <v>400</v>
      </c>
      <c r="I119" s="204">
        <v>0</v>
      </c>
      <c r="J119" s="204">
        <v>0</v>
      </c>
      <c r="K119" s="45"/>
      <c r="L119" s="45"/>
      <c r="M119" s="45"/>
      <c r="N119" s="45"/>
      <c r="O119" s="45"/>
    </row>
    <row r="120" spans="1:15" s="208" customFormat="1" ht="17.25" customHeight="1">
      <c r="A120" s="383" t="s">
        <v>359</v>
      </c>
      <c r="B120" s="384"/>
      <c r="C120" s="384"/>
      <c r="D120" s="384"/>
      <c r="E120" s="205">
        <v>626881.5925000007</v>
      </c>
      <c r="F120" s="204">
        <v>618007.8399000007</v>
      </c>
      <c r="G120" s="204">
        <v>0</v>
      </c>
      <c r="H120" s="204">
        <v>850.5343</v>
      </c>
      <c r="I120" s="204">
        <v>8023.2183</v>
      </c>
      <c r="J120" s="204">
        <v>0</v>
      </c>
      <c r="K120" s="45"/>
      <c r="L120" s="45"/>
      <c r="M120" s="45"/>
      <c r="N120" s="45"/>
      <c r="O120" s="45"/>
    </row>
    <row r="121" spans="1:15" s="208" customFormat="1" ht="17.25" customHeight="1">
      <c r="A121" s="383" t="s">
        <v>366</v>
      </c>
      <c r="B121" s="384"/>
      <c r="C121" s="384"/>
      <c r="D121" s="384"/>
      <c r="E121" s="205">
        <v>17554.4948</v>
      </c>
      <c r="F121" s="204">
        <v>17554.4948</v>
      </c>
      <c r="G121" s="204">
        <v>0</v>
      </c>
      <c r="H121" s="204">
        <v>0</v>
      </c>
      <c r="I121" s="204">
        <v>0</v>
      </c>
      <c r="J121" s="204">
        <v>0</v>
      </c>
      <c r="K121" s="45"/>
      <c r="L121" s="45"/>
      <c r="M121" s="45"/>
      <c r="N121" s="45"/>
      <c r="O121" s="45"/>
    </row>
    <row r="122" spans="1:15" s="208" customFormat="1" ht="17.25" customHeight="1">
      <c r="A122" s="383" t="s">
        <v>372</v>
      </c>
      <c r="B122" s="384"/>
      <c r="C122" s="384"/>
      <c r="D122" s="384"/>
      <c r="E122" s="205">
        <v>393.8026000000001</v>
      </c>
      <c r="F122" s="204">
        <v>393.8026000000001</v>
      </c>
      <c r="G122" s="204">
        <v>0</v>
      </c>
      <c r="H122" s="204">
        <v>0</v>
      </c>
      <c r="I122" s="204">
        <v>0</v>
      </c>
      <c r="J122" s="204">
        <v>0</v>
      </c>
      <c r="K122" s="45"/>
      <c r="L122" s="45"/>
      <c r="M122" s="45"/>
      <c r="N122" s="45"/>
      <c r="O122" s="45"/>
    </row>
    <row r="123" spans="1:15" s="208" customFormat="1" ht="17.25" customHeight="1">
      <c r="A123" s="383" t="s">
        <v>358</v>
      </c>
      <c r="B123" s="384"/>
      <c r="C123" s="384"/>
      <c r="D123" s="384"/>
      <c r="E123" s="205">
        <v>4509.7492</v>
      </c>
      <c r="F123" s="204">
        <v>0</v>
      </c>
      <c r="G123" s="204">
        <v>0</v>
      </c>
      <c r="H123" s="204">
        <v>4509.7492</v>
      </c>
      <c r="I123" s="204">
        <v>0</v>
      </c>
      <c r="J123" s="204">
        <v>0</v>
      </c>
      <c r="K123" s="45"/>
      <c r="L123" s="45"/>
      <c r="M123" s="45"/>
      <c r="N123" s="45"/>
      <c r="O123" s="45"/>
    </row>
    <row r="124" spans="1:15" s="208" customFormat="1" ht="17.25" customHeight="1">
      <c r="A124" s="383" t="s">
        <v>352</v>
      </c>
      <c r="B124" s="384"/>
      <c r="C124" s="384"/>
      <c r="D124" s="384"/>
      <c r="E124" s="205">
        <v>1067.3679000000002</v>
      </c>
      <c r="F124" s="204">
        <v>1067.3679000000002</v>
      </c>
      <c r="G124" s="204">
        <v>0</v>
      </c>
      <c r="H124" s="204">
        <v>0</v>
      </c>
      <c r="I124" s="204">
        <v>0</v>
      </c>
      <c r="J124" s="204">
        <v>0</v>
      </c>
      <c r="K124" s="45"/>
      <c r="L124" s="45"/>
      <c r="M124" s="45"/>
      <c r="N124" s="45"/>
      <c r="O124" s="45"/>
    </row>
    <row r="125" spans="1:10" s="45" customFormat="1" ht="23.25" customHeight="1">
      <c r="A125" s="388" t="s">
        <v>310</v>
      </c>
      <c r="B125" s="389"/>
      <c r="C125" s="389"/>
      <c r="D125" s="389"/>
      <c r="E125" s="205">
        <v>4143.7535</v>
      </c>
      <c r="F125" s="204">
        <v>3646.5028</v>
      </c>
      <c r="G125" s="204">
        <v>200.88</v>
      </c>
      <c r="H125" s="204">
        <v>296.37069999999994</v>
      </c>
      <c r="I125" s="204">
        <v>0</v>
      </c>
      <c r="J125" s="206">
        <v>0</v>
      </c>
    </row>
    <row r="126" spans="1:10" s="45" customFormat="1" ht="23.25" customHeight="1">
      <c r="A126" s="383" t="s">
        <v>367</v>
      </c>
      <c r="B126" s="384"/>
      <c r="C126" s="384"/>
      <c r="D126" s="384"/>
      <c r="E126" s="205">
        <v>519.077</v>
      </c>
      <c r="F126" s="204">
        <v>519.077</v>
      </c>
      <c r="G126" s="204">
        <v>0</v>
      </c>
      <c r="H126" s="204">
        <v>0</v>
      </c>
      <c r="I126" s="204">
        <v>0</v>
      </c>
      <c r="J126" s="204">
        <v>0</v>
      </c>
    </row>
    <row r="127" spans="1:10" s="45" customFormat="1" ht="17.25" customHeight="1">
      <c r="A127" s="383" t="s">
        <v>361</v>
      </c>
      <c r="B127" s="384"/>
      <c r="C127" s="384"/>
      <c r="D127" s="384"/>
      <c r="E127" s="205">
        <v>539.5653</v>
      </c>
      <c r="F127" s="204">
        <v>142.3146</v>
      </c>
      <c r="G127" s="204">
        <v>200.88</v>
      </c>
      <c r="H127" s="204">
        <v>196.3706999999999</v>
      </c>
      <c r="I127" s="204">
        <v>0</v>
      </c>
      <c r="J127" s="204">
        <v>0</v>
      </c>
    </row>
    <row r="128" spans="1:10" s="45" customFormat="1" ht="17.25" customHeight="1">
      <c r="A128" s="383" t="s">
        <v>360</v>
      </c>
      <c r="B128" s="384"/>
      <c r="C128" s="384"/>
      <c r="D128" s="384"/>
      <c r="E128" s="205">
        <v>100</v>
      </c>
      <c r="F128" s="204">
        <v>0</v>
      </c>
      <c r="G128" s="204">
        <v>0</v>
      </c>
      <c r="H128" s="204">
        <v>100</v>
      </c>
      <c r="I128" s="204">
        <v>0</v>
      </c>
      <c r="J128" s="204">
        <v>0</v>
      </c>
    </row>
    <row r="129" spans="1:10" s="45" customFormat="1" ht="17.25" customHeight="1">
      <c r="A129" s="383" t="s">
        <v>359</v>
      </c>
      <c r="B129" s="384"/>
      <c r="C129" s="384"/>
      <c r="D129" s="384"/>
      <c r="E129" s="205">
        <v>2985.1112000000003</v>
      </c>
      <c r="F129" s="204">
        <v>2985.1112000000003</v>
      </c>
      <c r="G129" s="204">
        <v>0</v>
      </c>
      <c r="H129" s="204">
        <v>0</v>
      </c>
      <c r="I129" s="204">
        <v>0</v>
      </c>
      <c r="J129" s="204">
        <v>0</v>
      </c>
    </row>
    <row r="130" spans="1:10" s="45" customFormat="1" ht="23.25" customHeight="1">
      <c r="A130" s="390" t="s">
        <v>244</v>
      </c>
      <c r="B130" s="390"/>
      <c r="C130" s="390"/>
      <c r="D130" s="390"/>
      <c r="E130" s="205">
        <v>6188.2277</v>
      </c>
      <c r="F130" s="204">
        <v>485.1709</v>
      </c>
      <c r="G130" s="204">
        <v>4450</v>
      </c>
      <c r="H130" s="204">
        <v>1253.0568</v>
      </c>
      <c r="I130" s="204">
        <v>0</v>
      </c>
      <c r="J130" s="204">
        <v>0</v>
      </c>
    </row>
    <row r="131" spans="1:15" s="208" customFormat="1" ht="23.25" customHeight="1">
      <c r="A131" s="383" t="s">
        <v>361</v>
      </c>
      <c r="B131" s="384"/>
      <c r="C131" s="384"/>
      <c r="D131" s="384"/>
      <c r="E131" s="205">
        <v>173.0568</v>
      </c>
      <c r="F131" s="204">
        <v>0</v>
      </c>
      <c r="G131" s="204">
        <v>0</v>
      </c>
      <c r="H131" s="204">
        <v>173.0568</v>
      </c>
      <c r="I131" s="204">
        <v>0</v>
      </c>
      <c r="J131" s="204">
        <v>0</v>
      </c>
      <c r="K131" s="45"/>
      <c r="L131" s="45"/>
      <c r="M131" s="45"/>
      <c r="N131" s="45"/>
      <c r="O131" s="45"/>
    </row>
    <row r="132" spans="1:15" s="208" customFormat="1" ht="17.25" customHeight="1">
      <c r="A132" s="383" t="s">
        <v>360</v>
      </c>
      <c r="B132" s="384"/>
      <c r="C132" s="384"/>
      <c r="D132" s="384"/>
      <c r="E132" s="205">
        <v>5530</v>
      </c>
      <c r="F132" s="204">
        <v>0</v>
      </c>
      <c r="G132" s="204">
        <v>4450</v>
      </c>
      <c r="H132" s="204">
        <v>1080</v>
      </c>
      <c r="I132" s="204">
        <v>0</v>
      </c>
      <c r="J132" s="204">
        <v>0</v>
      </c>
      <c r="K132" s="45"/>
      <c r="L132" s="45"/>
      <c r="M132" s="45"/>
      <c r="N132" s="45"/>
      <c r="O132" s="45"/>
    </row>
    <row r="133" spans="1:15" s="208" customFormat="1" ht="17.25" customHeight="1">
      <c r="A133" s="383" t="s">
        <v>359</v>
      </c>
      <c r="B133" s="384"/>
      <c r="C133" s="384"/>
      <c r="D133" s="384"/>
      <c r="E133" s="205">
        <v>235.1709</v>
      </c>
      <c r="F133" s="204">
        <v>235.1709</v>
      </c>
      <c r="G133" s="204">
        <v>0</v>
      </c>
      <c r="H133" s="204">
        <v>0</v>
      </c>
      <c r="I133" s="204">
        <v>0</v>
      </c>
      <c r="J133" s="204">
        <v>0</v>
      </c>
      <c r="K133" s="45"/>
      <c r="L133" s="45"/>
      <c r="M133" s="45"/>
      <c r="N133" s="45"/>
      <c r="O133" s="45"/>
    </row>
    <row r="134" spans="1:15" s="208" customFormat="1" ht="17.25" customHeight="1">
      <c r="A134" s="383" t="s">
        <v>366</v>
      </c>
      <c r="B134" s="384"/>
      <c r="C134" s="384"/>
      <c r="D134" s="384"/>
      <c r="E134" s="205">
        <v>250</v>
      </c>
      <c r="F134" s="204">
        <v>250</v>
      </c>
      <c r="G134" s="204">
        <v>0</v>
      </c>
      <c r="H134" s="204">
        <v>0</v>
      </c>
      <c r="I134" s="204">
        <v>0</v>
      </c>
      <c r="J134" s="204">
        <v>0</v>
      </c>
      <c r="K134" s="45"/>
      <c r="L134" s="45"/>
      <c r="M134" s="45"/>
      <c r="N134" s="45"/>
      <c r="O134" s="45"/>
    </row>
    <row r="135" spans="1:15" s="208" customFormat="1" ht="23.25" customHeight="1">
      <c r="A135" s="390" t="s">
        <v>247</v>
      </c>
      <c r="B135" s="390"/>
      <c r="C135" s="390"/>
      <c r="D135" s="390"/>
      <c r="E135" s="205">
        <v>2855245.032499997</v>
      </c>
      <c r="F135" s="204">
        <v>2778546.239999997</v>
      </c>
      <c r="G135" s="204">
        <v>11617.3428</v>
      </c>
      <c r="H135" s="204">
        <v>43536.132699999944</v>
      </c>
      <c r="I135" s="204">
        <v>19111.454</v>
      </c>
      <c r="J135" s="204">
        <v>2433.8629999999994</v>
      </c>
      <c r="K135" s="45"/>
      <c r="L135" s="45"/>
      <c r="M135" s="45"/>
      <c r="N135" s="45"/>
      <c r="O135" s="45"/>
    </row>
    <row r="136" spans="1:10" s="45" customFormat="1" ht="23.25" customHeight="1">
      <c r="A136" s="383" t="s">
        <v>362</v>
      </c>
      <c r="B136" s="384"/>
      <c r="C136" s="384"/>
      <c r="D136" s="384"/>
      <c r="E136" s="205">
        <v>1087</v>
      </c>
      <c r="F136" s="204">
        <v>1087</v>
      </c>
      <c r="G136" s="204">
        <v>0</v>
      </c>
      <c r="H136" s="204">
        <v>0</v>
      </c>
      <c r="I136" s="204">
        <v>0</v>
      </c>
      <c r="J136" s="204">
        <v>0</v>
      </c>
    </row>
    <row r="137" spans="1:10" s="45" customFormat="1" ht="17.25" customHeight="1">
      <c r="A137" s="383" t="s">
        <v>367</v>
      </c>
      <c r="B137" s="384"/>
      <c r="C137" s="384"/>
      <c r="D137" s="384"/>
      <c r="E137" s="205">
        <v>11124.9131</v>
      </c>
      <c r="F137" s="204">
        <v>7022.573899999999</v>
      </c>
      <c r="G137" s="204">
        <v>0</v>
      </c>
      <c r="H137" s="204">
        <v>898.3253000000001</v>
      </c>
      <c r="I137" s="204">
        <v>3204.0139000000004</v>
      </c>
      <c r="J137" s="204">
        <v>0</v>
      </c>
    </row>
    <row r="138" spans="1:10" s="45" customFormat="1" ht="17.25" customHeight="1">
      <c r="A138" s="383" t="s">
        <v>361</v>
      </c>
      <c r="B138" s="384"/>
      <c r="C138" s="384"/>
      <c r="D138" s="384"/>
      <c r="E138" s="205">
        <v>137654.7643999975</v>
      </c>
      <c r="F138" s="204">
        <v>122926.21549999756</v>
      </c>
      <c r="G138" s="204">
        <v>0</v>
      </c>
      <c r="H138" s="204">
        <v>14284.865099999945</v>
      </c>
      <c r="I138" s="204">
        <v>0</v>
      </c>
      <c r="J138" s="204">
        <v>443.68379999999974</v>
      </c>
    </row>
    <row r="139" spans="1:10" s="45" customFormat="1" ht="17.25" customHeight="1">
      <c r="A139" s="383" t="s">
        <v>360</v>
      </c>
      <c r="B139" s="384"/>
      <c r="C139" s="384"/>
      <c r="D139" s="384"/>
      <c r="E139" s="205">
        <v>12766.0155</v>
      </c>
      <c r="F139" s="204">
        <v>0</v>
      </c>
      <c r="G139" s="204">
        <v>0</v>
      </c>
      <c r="H139" s="204">
        <v>12766.0155</v>
      </c>
      <c r="I139" s="204">
        <v>0</v>
      </c>
      <c r="J139" s="204">
        <v>0</v>
      </c>
    </row>
    <row r="140" spans="1:10" s="45" customFormat="1" ht="17.25" customHeight="1">
      <c r="A140" s="383" t="s">
        <v>359</v>
      </c>
      <c r="B140" s="384"/>
      <c r="C140" s="384"/>
      <c r="D140" s="384"/>
      <c r="E140" s="205">
        <v>2598537.7583999997</v>
      </c>
      <c r="F140" s="204">
        <v>2578687.4223999996</v>
      </c>
      <c r="G140" s="204">
        <v>0</v>
      </c>
      <c r="H140" s="204">
        <v>3942.8958999999995</v>
      </c>
      <c r="I140" s="204">
        <v>15907.4401</v>
      </c>
      <c r="J140" s="204">
        <v>0</v>
      </c>
    </row>
    <row r="141" spans="1:10" s="45" customFormat="1" ht="17.25" customHeight="1">
      <c r="A141" s="383" t="s">
        <v>366</v>
      </c>
      <c r="B141" s="384"/>
      <c r="C141" s="384"/>
      <c r="D141" s="384"/>
      <c r="E141" s="205">
        <v>2480.7301</v>
      </c>
      <c r="F141" s="204">
        <v>2480.7301</v>
      </c>
      <c r="G141" s="204">
        <v>0</v>
      </c>
      <c r="H141" s="204">
        <v>0</v>
      </c>
      <c r="I141" s="204">
        <v>0</v>
      </c>
      <c r="J141" s="204">
        <v>0</v>
      </c>
    </row>
    <row r="142" spans="1:10" s="45" customFormat="1" ht="17.25" customHeight="1">
      <c r="A142" s="383" t="s">
        <v>372</v>
      </c>
      <c r="B142" s="384"/>
      <c r="C142" s="384"/>
      <c r="D142" s="384"/>
      <c r="E142" s="205">
        <v>43726.279099999694</v>
      </c>
      <c r="F142" s="204">
        <v>30118.757099999697</v>
      </c>
      <c r="G142" s="204">
        <v>11617.3428</v>
      </c>
      <c r="H142" s="204">
        <v>0</v>
      </c>
      <c r="I142" s="204">
        <v>0</v>
      </c>
      <c r="J142" s="204">
        <v>1990.1791999999998</v>
      </c>
    </row>
    <row r="143" spans="1:10" s="45" customFormat="1" ht="17.25" customHeight="1">
      <c r="A143" s="383" t="s">
        <v>358</v>
      </c>
      <c r="B143" s="384"/>
      <c r="C143" s="384"/>
      <c r="D143" s="384"/>
      <c r="E143" s="205">
        <v>11644.0309</v>
      </c>
      <c r="F143" s="204">
        <v>0</v>
      </c>
      <c r="G143" s="204">
        <v>0</v>
      </c>
      <c r="H143" s="204">
        <v>11644.0309</v>
      </c>
      <c r="I143" s="204">
        <v>0</v>
      </c>
      <c r="J143" s="204">
        <v>0</v>
      </c>
    </row>
    <row r="144" spans="1:10" s="45" customFormat="1" ht="17.25" customHeight="1">
      <c r="A144" s="383" t="s">
        <v>352</v>
      </c>
      <c r="B144" s="384"/>
      <c r="C144" s="384"/>
      <c r="D144" s="384"/>
      <c r="E144" s="205">
        <v>36223.54099999999</v>
      </c>
      <c r="F144" s="204">
        <v>36223.54099999999</v>
      </c>
      <c r="G144" s="204">
        <v>0</v>
      </c>
      <c r="H144" s="204">
        <v>0</v>
      </c>
      <c r="I144" s="204">
        <v>0</v>
      </c>
      <c r="J144" s="204">
        <v>0</v>
      </c>
    </row>
    <row r="145" spans="1:10" s="45" customFormat="1" ht="23.25" customHeight="1">
      <c r="A145" s="388" t="s">
        <v>252</v>
      </c>
      <c r="B145" s="389"/>
      <c r="C145" s="389"/>
      <c r="D145" s="389"/>
      <c r="E145" s="205">
        <v>4200.8366</v>
      </c>
      <c r="F145" s="204">
        <v>1129.6148</v>
      </c>
      <c r="G145" s="204">
        <v>0</v>
      </c>
      <c r="H145" s="204">
        <v>3071.2218</v>
      </c>
      <c r="I145" s="204">
        <v>0</v>
      </c>
      <c r="J145" s="206">
        <v>0</v>
      </c>
    </row>
    <row r="146" spans="1:10" s="45" customFormat="1" ht="23.25" customHeight="1">
      <c r="A146" s="383" t="s">
        <v>361</v>
      </c>
      <c r="B146" s="384"/>
      <c r="C146" s="384"/>
      <c r="D146" s="384"/>
      <c r="E146" s="205">
        <v>140.28239999999997</v>
      </c>
      <c r="F146" s="204">
        <v>0</v>
      </c>
      <c r="G146" s="204">
        <v>0</v>
      </c>
      <c r="H146" s="204">
        <v>140.28239999999997</v>
      </c>
      <c r="I146" s="204">
        <v>0</v>
      </c>
      <c r="J146" s="206">
        <v>0</v>
      </c>
    </row>
    <row r="147" spans="1:10" s="45" customFormat="1" ht="17.25" customHeight="1">
      <c r="A147" s="383" t="s">
        <v>360</v>
      </c>
      <c r="B147" s="384"/>
      <c r="C147" s="384"/>
      <c r="D147" s="384"/>
      <c r="E147" s="205">
        <v>1680</v>
      </c>
      <c r="F147" s="204">
        <v>0</v>
      </c>
      <c r="G147" s="204">
        <v>0</v>
      </c>
      <c r="H147" s="204">
        <v>1680</v>
      </c>
      <c r="I147" s="204">
        <v>0</v>
      </c>
      <c r="J147" s="206">
        <v>0</v>
      </c>
    </row>
    <row r="148" spans="1:10" s="45" customFormat="1" ht="17.25" customHeight="1">
      <c r="A148" s="383" t="s">
        <v>359</v>
      </c>
      <c r="B148" s="384"/>
      <c r="C148" s="384"/>
      <c r="D148" s="384"/>
      <c r="E148" s="205">
        <v>1129.6148</v>
      </c>
      <c r="F148" s="204">
        <v>1129.6148</v>
      </c>
      <c r="G148" s="204">
        <v>0</v>
      </c>
      <c r="H148" s="204">
        <v>0</v>
      </c>
      <c r="I148" s="204">
        <v>0</v>
      </c>
      <c r="J148" s="206">
        <v>0</v>
      </c>
    </row>
    <row r="149" spans="1:10" s="45" customFormat="1" ht="17.25" customHeight="1">
      <c r="A149" s="383" t="s">
        <v>358</v>
      </c>
      <c r="B149" s="384"/>
      <c r="C149" s="384"/>
      <c r="D149" s="384"/>
      <c r="E149" s="205">
        <v>1250.9394</v>
      </c>
      <c r="F149" s="204">
        <v>0</v>
      </c>
      <c r="G149" s="204">
        <v>0</v>
      </c>
      <c r="H149" s="204">
        <v>1250.9394</v>
      </c>
      <c r="I149" s="204">
        <v>0</v>
      </c>
      <c r="J149" s="206">
        <v>0</v>
      </c>
    </row>
    <row r="150" spans="1:10" s="45" customFormat="1" ht="23.25" customHeight="1">
      <c r="A150" s="388" t="s">
        <v>311</v>
      </c>
      <c r="B150" s="389"/>
      <c r="C150" s="389"/>
      <c r="D150" s="389"/>
      <c r="E150" s="205">
        <v>41343.90819999998</v>
      </c>
      <c r="F150" s="204">
        <v>39808.22139999998</v>
      </c>
      <c r="G150" s="204">
        <v>767.5589999999997</v>
      </c>
      <c r="H150" s="204">
        <v>768.1278</v>
      </c>
      <c r="I150" s="204">
        <v>0</v>
      </c>
      <c r="J150" s="206">
        <v>0</v>
      </c>
    </row>
    <row r="151" spans="1:10" s="45" customFormat="1" ht="23.25" customHeight="1">
      <c r="A151" s="383" t="s">
        <v>361</v>
      </c>
      <c r="B151" s="384"/>
      <c r="C151" s="384"/>
      <c r="D151" s="384"/>
      <c r="E151" s="205">
        <v>1036.714</v>
      </c>
      <c r="F151" s="204">
        <v>876.7227</v>
      </c>
      <c r="G151" s="204">
        <v>0</v>
      </c>
      <c r="H151" s="204">
        <v>159.99129999999997</v>
      </c>
      <c r="I151" s="204">
        <v>0</v>
      </c>
      <c r="J151" s="206">
        <v>0</v>
      </c>
    </row>
    <row r="152" spans="1:10" s="45" customFormat="1" ht="17.25" customHeight="1">
      <c r="A152" s="383" t="s">
        <v>360</v>
      </c>
      <c r="B152" s="384"/>
      <c r="C152" s="384"/>
      <c r="D152" s="384"/>
      <c r="E152" s="205">
        <v>1097.5589999999997</v>
      </c>
      <c r="F152" s="204">
        <v>0</v>
      </c>
      <c r="G152" s="204">
        <v>767.5589999999997</v>
      </c>
      <c r="H152" s="204">
        <v>330</v>
      </c>
      <c r="I152" s="204">
        <v>0</v>
      </c>
      <c r="J152" s="206">
        <v>0</v>
      </c>
    </row>
    <row r="153" spans="1:10" s="45" customFormat="1" ht="17.25" customHeight="1">
      <c r="A153" s="383" t="s">
        <v>359</v>
      </c>
      <c r="B153" s="384"/>
      <c r="C153" s="384"/>
      <c r="D153" s="384"/>
      <c r="E153" s="205">
        <v>38412.72569999998</v>
      </c>
      <c r="F153" s="204">
        <v>38265.01519999998</v>
      </c>
      <c r="G153" s="204">
        <v>0</v>
      </c>
      <c r="H153" s="204">
        <v>147.7105</v>
      </c>
      <c r="I153" s="204">
        <v>0</v>
      </c>
      <c r="J153" s="206">
        <v>0</v>
      </c>
    </row>
    <row r="154" spans="1:10" s="45" customFormat="1" ht="17.25" customHeight="1">
      <c r="A154" s="383" t="s">
        <v>372</v>
      </c>
      <c r="B154" s="384"/>
      <c r="C154" s="384"/>
      <c r="D154" s="384"/>
      <c r="E154" s="205">
        <v>98.9835</v>
      </c>
      <c r="F154" s="204">
        <v>98.9835</v>
      </c>
      <c r="G154" s="204">
        <v>0</v>
      </c>
      <c r="H154" s="204">
        <v>0</v>
      </c>
      <c r="I154" s="204">
        <v>0</v>
      </c>
      <c r="J154" s="206">
        <v>0</v>
      </c>
    </row>
    <row r="155" spans="1:10" s="45" customFormat="1" ht="17.25" customHeight="1">
      <c r="A155" s="383" t="s">
        <v>358</v>
      </c>
      <c r="B155" s="384"/>
      <c r="C155" s="384"/>
      <c r="D155" s="384"/>
      <c r="E155" s="205">
        <v>130.426</v>
      </c>
      <c r="F155" s="204">
        <v>0</v>
      </c>
      <c r="G155" s="204">
        <v>0</v>
      </c>
      <c r="H155" s="204">
        <v>130.426</v>
      </c>
      <c r="I155" s="204">
        <v>0</v>
      </c>
      <c r="J155" s="206">
        <v>0</v>
      </c>
    </row>
    <row r="156" spans="1:10" s="45" customFormat="1" ht="17.25" customHeight="1">
      <c r="A156" s="383" t="s">
        <v>352</v>
      </c>
      <c r="B156" s="384"/>
      <c r="C156" s="384"/>
      <c r="D156" s="384"/>
      <c r="E156" s="205">
        <v>567.5</v>
      </c>
      <c r="F156" s="204">
        <v>567.5</v>
      </c>
      <c r="G156" s="204">
        <v>0</v>
      </c>
      <c r="H156" s="204">
        <v>0</v>
      </c>
      <c r="I156" s="204">
        <v>0</v>
      </c>
      <c r="J156" s="206">
        <v>0</v>
      </c>
    </row>
    <row r="157" spans="1:10" s="45" customFormat="1" ht="23.25" customHeight="1">
      <c r="A157" s="388" t="s">
        <v>312</v>
      </c>
      <c r="B157" s="389"/>
      <c r="C157" s="389"/>
      <c r="D157" s="389"/>
      <c r="E157" s="205">
        <v>1846.8342</v>
      </c>
      <c r="F157" s="204">
        <v>266.8645</v>
      </c>
      <c r="G157" s="204">
        <v>0</v>
      </c>
      <c r="H157" s="204">
        <v>1328.7647</v>
      </c>
      <c r="I157" s="204">
        <v>0</v>
      </c>
      <c r="J157" s="206">
        <v>251.205</v>
      </c>
    </row>
    <row r="158" spans="1:10" s="45" customFormat="1" ht="23.25" customHeight="1">
      <c r="A158" s="383" t="s">
        <v>360</v>
      </c>
      <c r="B158" s="384"/>
      <c r="C158" s="384"/>
      <c r="D158" s="384"/>
      <c r="E158" s="205">
        <v>675</v>
      </c>
      <c r="F158" s="204">
        <v>0</v>
      </c>
      <c r="G158" s="204">
        <v>0</v>
      </c>
      <c r="H158" s="204">
        <v>675</v>
      </c>
      <c r="I158" s="204">
        <v>0</v>
      </c>
      <c r="J158" s="204">
        <v>0</v>
      </c>
    </row>
    <row r="159" spans="1:10" s="45" customFormat="1" ht="17.25" customHeight="1">
      <c r="A159" s="383" t="s">
        <v>359</v>
      </c>
      <c r="B159" s="384"/>
      <c r="C159" s="384"/>
      <c r="D159" s="384"/>
      <c r="E159" s="205">
        <v>266.8645</v>
      </c>
      <c r="F159" s="204">
        <v>266.8645</v>
      </c>
      <c r="G159" s="204">
        <v>0</v>
      </c>
      <c r="H159" s="204">
        <v>0</v>
      </c>
      <c r="I159" s="204">
        <v>0</v>
      </c>
      <c r="J159" s="204">
        <v>0</v>
      </c>
    </row>
    <row r="160" spans="1:10" s="45" customFormat="1" ht="17.25" customHeight="1">
      <c r="A160" s="383" t="s">
        <v>358</v>
      </c>
      <c r="B160" s="384"/>
      <c r="C160" s="384"/>
      <c r="D160" s="384"/>
      <c r="E160" s="205">
        <v>904.9697</v>
      </c>
      <c r="F160" s="204">
        <v>0</v>
      </c>
      <c r="G160" s="204">
        <v>0</v>
      </c>
      <c r="H160" s="204">
        <v>653.7647</v>
      </c>
      <c r="I160" s="204">
        <v>0</v>
      </c>
      <c r="J160" s="204">
        <v>251.205</v>
      </c>
    </row>
    <row r="161" spans="1:10" s="45" customFormat="1" ht="23.25" customHeight="1">
      <c r="A161" s="390" t="s">
        <v>257</v>
      </c>
      <c r="B161" s="390"/>
      <c r="C161" s="390"/>
      <c r="D161" s="390"/>
      <c r="E161" s="205">
        <v>8209.517600000001</v>
      </c>
      <c r="F161" s="204">
        <v>1852.1171000000002</v>
      </c>
      <c r="G161" s="204">
        <v>1340.584</v>
      </c>
      <c r="H161" s="204">
        <v>5016.8165</v>
      </c>
      <c r="I161" s="204">
        <v>0</v>
      </c>
      <c r="J161" s="206">
        <v>0</v>
      </c>
    </row>
    <row r="162" spans="1:10" s="45" customFormat="1" ht="23.25" customHeight="1">
      <c r="A162" s="383" t="s">
        <v>367</v>
      </c>
      <c r="B162" s="384"/>
      <c r="C162" s="384"/>
      <c r="D162" s="384"/>
      <c r="E162" s="205">
        <v>689.5185</v>
      </c>
      <c r="F162" s="204">
        <v>0</v>
      </c>
      <c r="G162" s="204">
        <v>0</v>
      </c>
      <c r="H162" s="204">
        <v>689.5185</v>
      </c>
      <c r="I162" s="204">
        <v>0</v>
      </c>
      <c r="J162" s="206">
        <v>0</v>
      </c>
    </row>
    <row r="163" spans="1:10" s="45" customFormat="1" ht="17.25" customHeight="1">
      <c r="A163" s="383" t="s">
        <v>361</v>
      </c>
      <c r="B163" s="384"/>
      <c r="C163" s="384"/>
      <c r="D163" s="384"/>
      <c r="E163" s="205">
        <v>568.5163</v>
      </c>
      <c r="F163" s="204">
        <v>0</v>
      </c>
      <c r="G163" s="204">
        <v>361.584</v>
      </c>
      <c r="H163" s="204">
        <v>206.9323</v>
      </c>
      <c r="I163" s="204">
        <v>0</v>
      </c>
      <c r="J163" s="206">
        <v>0</v>
      </c>
    </row>
    <row r="164" spans="1:10" s="45" customFormat="1" ht="17.25" customHeight="1">
      <c r="A164" s="383" t="s">
        <v>360</v>
      </c>
      <c r="B164" s="384"/>
      <c r="C164" s="384"/>
      <c r="D164" s="384"/>
      <c r="E164" s="205">
        <v>2691.25</v>
      </c>
      <c r="F164" s="204">
        <v>0</v>
      </c>
      <c r="G164" s="204">
        <v>979</v>
      </c>
      <c r="H164" s="204">
        <v>1712.25</v>
      </c>
      <c r="I164" s="204">
        <v>0</v>
      </c>
      <c r="J164" s="206">
        <v>0</v>
      </c>
    </row>
    <row r="165" spans="1:10" s="45" customFormat="1" ht="17.25" customHeight="1">
      <c r="A165" s="383" t="s">
        <v>359</v>
      </c>
      <c r="B165" s="384"/>
      <c r="C165" s="384"/>
      <c r="D165" s="384"/>
      <c r="E165" s="205">
        <v>1852.1171000000002</v>
      </c>
      <c r="F165" s="204">
        <v>1852.1171000000002</v>
      </c>
      <c r="G165" s="204">
        <v>0</v>
      </c>
      <c r="H165" s="204">
        <v>0</v>
      </c>
      <c r="I165" s="204">
        <v>0</v>
      </c>
      <c r="J165" s="206">
        <v>0</v>
      </c>
    </row>
    <row r="166" spans="1:10" s="45" customFormat="1" ht="17.25" customHeight="1">
      <c r="A166" s="383" t="s">
        <v>358</v>
      </c>
      <c r="B166" s="384"/>
      <c r="C166" s="384"/>
      <c r="D166" s="384"/>
      <c r="E166" s="205">
        <v>2408.1157000000003</v>
      </c>
      <c r="F166" s="204">
        <v>0</v>
      </c>
      <c r="G166" s="204">
        <v>0</v>
      </c>
      <c r="H166" s="204">
        <v>2408.1157000000003</v>
      </c>
      <c r="I166" s="204">
        <v>0</v>
      </c>
      <c r="J166" s="206">
        <v>0</v>
      </c>
    </row>
    <row r="167" spans="1:10" s="45" customFormat="1" ht="23.25" customHeight="1">
      <c r="A167" s="388" t="s">
        <v>313</v>
      </c>
      <c r="B167" s="389"/>
      <c r="C167" s="389"/>
      <c r="D167" s="389"/>
      <c r="E167" s="205">
        <v>3951.0355999999992</v>
      </c>
      <c r="F167" s="204">
        <v>697.1745</v>
      </c>
      <c r="G167" s="204">
        <v>320</v>
      </c>
      <c r="H167" s="204">
        <v>2933.861099999999</v>
      </c>
      <c r="I167" s="204">
        <v>0</v>
      </c>
      <c r="J167" s="206">
        <v>0</v>
      </c>
    </row>
    <row r="168" spans="1:10" s="45" customFormat="1" ht="23.25" customHeight="1">
      <c r="A168" s="383" t="s">
        <v>367</v>
      </c>
      <c r="B168" s="384"/>
      <c r="C168" s="384"/>
      <c r="D168" s="384"/>
      <c r="E168" s="205">
        <v>697.1745</v>
      </c>
      <c r="F168" s="204">
        <v>697.1745</v>
      </c>
      <c r="G168" s="204">
        <v>0</v>
      </c>
      <c r="H168" s="204">
        <v>0</v>
      </c>
      <c r="I168" s="204">
        <v>0</v>
      </c>
      <c r="J168" s="206">
        <v>0</v>
      </c>
    </row>
    <row r="169" spans="1:10" s="45" customFormat="1" ht="17.25" customHeight="1">
      <c r="A169" s="383" t="s">
        <v>361</v>
      </c>
      <c r="B169" s="384"/>
      <c r="C169" s="384"/>
      <c r="D169" s="384"/>
      <c r="E169" s="205">
        <v>541.8761000000001</v>
      </c>
      <c r="F169" s="204">
        <v>0</v>
      </c>
      <c r="G169" s="204">
        <v>0</v>
      </c>
      <c r="H169" s="204">
        <v>541.8761000000001</v>
      </c>
      <c r="I169" s="204">
        <v>0</v>
      </c>
      <c r="J169" s="206">
        <v>0</v>
      </c>
    </row>
    <row r="170" spans="1:10" s="45" customFormat="1" ht="17.25" customHeight="1">
      <c r="A170" s="383" t="s">
        <v>360</v>
      </c>
      <c r="B170" s="384"/>
      <c r="C170" s="384"/>
      <c r="D170" s="384"/>
      <c r="E170" s="205">
        <v>2444.718999999999</v>
      </c>
      <c r="F170" s="204">
        <v>0</v>
      </c>
      <c r="G170" s="204">
        <v>320</v>
      </c>
      <c r="H170" s="204">
        <v>2124.718999999999</v>
      </c>
      <c r="I170" s="204">
        <v>0</v>
      </c>
      <c r="J170" s="206">
        <v>0</v>
      </c>
    </row>
    <row r="171" spans="1:10" s="45" customFormat="1" ht="17.25" customHeight="1">
      <c r="A171" s="383" t="s">
        <v>358</v>
      </c>
      <c r="B171" s="384"/>
      <c r="C171" s="384"/>
      <c r="D171" s="384"/>
      <c r="E171" s="205">
        <v>267.266</v>
      </c>
      <c r="F171" s="204">
        <v>0</v>
      </c>
      <c r="G171" s="204">
        <v>0</v>
      </c>
      <c r="H171" s="204">
        <v>267.266</v>
      </c>
      <c r="I171" s="204">
        <v>0</v>
      </c>
      <c r="J171" s="206">
        <v>0</v>
      </c>
    </row>
    <row r="172" spans="1:10" s="45" customFormat="1" ht="23.25" customHeight="1">
      <c r="A172" s="388" t="s">
        <v>261</v>
      </c>
      <c r="B172" s="389"/>
      <c r="C172" s="389"/>
      <c r="D172" s="389"/>
      <c r="E172" s="205">
        <v>54122.40889999999</v>
      </c>
      <c r="F172" s="204">
        <v>52792.74779999999</v>
      </c>
      <c r="G172" s="204">
        <v>0</v>
      </c>
      <c r="H172" s="204">
        <v>1329.6611</v>
      </c>
      <c r="I172" s="204">
        <v>0</v>
      </c>
      <c r="J172" s="206">
        <v>0</v>
      </c>
    </row>
    <row r="173" spans="1:10" s="45" customFormat="1" ht="23.25" customHeight="1">
      <c r="A173" s="383" t="s">
        <v>361</v>
      </c>
      <c r="B173" s="384"/>
      <c r="C173" s="384"/>
      <c r="D173" s="384"/>
      <c r="E173" s="205">
        <v>7395.821900000004</v>
      </c>
      <c r="F173" s="204">
        <v>7186.160800000003</v>
      </c>
      <c r="G173" s="204">
        <v>0</v>
      </c>
      <c r="H173" s="204">
        <v>209.6611</v>
      </c>
      <c r="I173" s="204">
        <v>0</v>
      </c>
      <c r="J173" s="206">
        <v>0</v>
      </c>
    </row>
    <row r="174" spans="1:10" s="45" customFormat="1" ht="17.25" customHeight="1">
      <c r="A174" s="383" t="s">
        <v>360</v>
      </c>
      <c r="B174" s="384"/>
      <c r="C174" s="384"/>
      <c r="D174" s="384"/>
      <c r="E174" s="205">
        <v>1120</v>
      </c>
      <c r="F174" s="204">
        <v>0</v>
      </c>
      <c r="G174" s="204">
        <v>0</v>
      </c>
      <c r="H174" s="204">
        <v>1120</v>
      </c>
      <c r="I174" s="204">
        <v>0</v>
      </c>
      <c r="J174" s="206">
        <v>0</v>
      </c>
    </row>
    <row r="175" spans="1:10" s="45" customFormat="1" ht="17.25" customHeight="1">
      <c r="A175" s="383" t="s">
        <v>359</v>
      </c>
      <c r="B175" s="384"/>
      <c r="C175" s="384"/>
      <c r="D175" s="384"/>
      <c r="E175" s="205">
        <v>44317.74579999998</v>
      </c>
      <c r="F175" s="204">
        <v>44317.74579999998</v>
      </c>
      <c r="G175" s="204">
        <v>0</v>
      </c>
      <c r="H175" s="204">
        <v>0</v>
      </c>
      <c r="I175" s="204">
        <v>0</v>
      </c>
      <c r="J175" s="206">
        <v>0</v>
      </c>
    </row>
    <row r="176" spans="1:10" s="45" customFormat="1" ht="17.25" customHeight="1">
      <c r="A176" s="383" t="s">
        <v>372</v>
      </c>
      <c r="B176" s="384"/>
      <c r="C176" s="384"/>
      <c r="D176" s="384"/>
      <c r="E176" s="205">
        <v>1288.8411999999998</v>
      </c>
      <c r="F176" s="204">
        <v>1288.8411999999998</v>
      </c>
      <c r="G176" s="204">
        <v>0</v>
      </c>
      <c r="H176" s="204">
        <v>0</v>
      </c>
      <c r="I176" s="204">
        <v>0</v>
      </c>
      <c r="J176" s="206">
        <v>0</v>
      </c>
    </row>
    <row r="177" spans="1:10" s="45" customFormat="1" ht="23.25" customHeight="1">
      <c r="A177" s="388" t="s">
        <v>264</v>
      </c>
      <c r="B177" s="389"/>
      <c r="C177" s="389"/>
      <c r="D177" s="389"/>
      <c r="E177" s="205">
        <v>13459.634999999997</v>
      </c>
      <c r="F177" s="204">
        <v>5528.563899999999</v>
      </c>
      <c r="G177" s="204">
        <v>5756.696</v>
      </c>
      <c r="H177" s="204">
        <v>2174.375099999997</v>
      </c>
      <c r="I177" s="204">
        <v>0</v>
      </c>
      <c r="J177" s="206">
        <v>0</v>
      </c>
    </row>
    <row r="178" spans="1:10" s="45" customFormat="1" ht="23.25" customHeight="1">
      <c r="A178" s="383" t="s">
        <v>361</v>
      </c>
      <c r="B178" s="384"/>
      <c r="C178" s="384"/>
      <c r="D178" s="384"/>
      <c r="E178" s="205">
        <v>2615.024599999997</v>
      </c>
      <c r="F178" s="204">
        <v>396.9535</v>
      </c>
      <c r="G178" s="204">
        <v>843.696</v>
      </c>
      <c r="H178" s="204">
        <v>1374.3750999999968</v>
      </c>
      <c r="I178" s="204">
        <v>0</v>
      </c>
      <c r="J178" s="204">
        <v>0</v>
      </c>
    </row>
    <row r="179" spans="1:10" s="45" customFormat="1" ht="17.25" customHeight="1">
      <c r="A179" s="383" t="s">
        <v>360</v>
      </c>
      <c r="B179" s="384"/>
      <c r="C179" s="384"/>
      <c r="D179" s="384"/>
      <c r="E179" s="205">
        <v>5713</v>
      </c>
      <c r="F179" s="204">
        <v>0</v>
      </c>
      <c r="G179" s="204">
        <v>4913</v>
      </c>
      <c r="H179" s="204">
        <v>800</v>
      </c>
      <c r="I179" s="204">
        <v>0</v>
      </c>
      <c r="J179" s="204">
        <v>0</v>
      </c>
    </row>
    <row r="180" spans="1:10" s="45" customFormat="1" ht="17.25" customHeight="1">
      <c r="A180" s="383" t="s">
        <v>359</v>
      </c>
      <c r="B180" s="384"/>
      <c r="C180" s="384"/>
      <c r="D180" s="384"/>
      <c r="E180" s="205">
        <v>4826.6104</v>
      </c>
      <c r="F180" s="204">
        <v>4826.6104</v>
      </c>
      <c r="G180" s="204">
        <v>0</v>
      </c>
      <c r="H180" s="204">
        <v>0</v>
      </c>
      <c r="I180" s="204">
        <v>0</v>
      </c>
      <c r="J180" s="204">
        <v>0</v>
      </c>
    </row>
    <row r="181" spans="1:10" s="45" customFormat="1" ht="17.25" customHeight="1">
      <c r="A181" s="383" t="s">
        <v>366</v>
      </c>
      <c r="B181" s="384"/>
      <c r="C181" s="384"/>
      <c r="D181" s="384"/>
      <c r="E181" s="205">
        <v>305</v>
      </c>
      <c r="F181" s="204">
        <v>305</v>
      </c>
      <c r="G181" s="204">
        <v>0</v>
      </c>
      <c r="H181" s="204">
        <v>0</v>
      </c>
      <c r="I181" s="204">
        <v>0</v>
      </c>
      <c r="J181" s="204">
        <v>0</v>
      </c>
    </row>
    <row r="182" spans="1:10" s="45" customFormat="1" ht="23.25" customHeight="1">
      <c r="A182" s="388" t="s">
        <v>314</v>
      </c>
      <c r="B182" s="389"/>
      <c r="C182" s="389"/>
      <c r="D182" s="389"/>
      <c r="E182" s="205">
        <v>280296.9712000003</v>
      </c>
      <c r="F182" s="204">
        <v>271252.5582000003</v>
      </c>
      <c r="G182" s="204">
        <v>120.528</v>
      </c>
      <c r="H182" s="204">
        <v>5387.4186</v>
      </c>
      <c r="I182" s="204">
        <v>3536.4664</v>
      </c>
      <c r="J182" s="204">
        <v>0</v>
      </c>
    </row>
    <row r="183" spans="1:10" s="45" customFormat="1" ht="23.25" customHeight="1">
      <c r="A183" s="383" t="s">
        <v>362</v>
      </c>
      <c r="B183" s="384"/>
      <c r="C183" s="384"/>
      <c r="D183" s="384"/>
      <c r="E183" s="205">
        <v>870.4486</v>
      </c>
      <c r="F183" s="204">
        <v>870.4486</v>
      </c>
      <c r="G183" s="204">
        <v>0</v>
      </c>
      <c r="H183" s="204">
        <v>0</v>
      </c>
      <c r="I183" s="204">
        <v>0</v>
      </c>
      <c r="J183" s="204">
        <v>0</v>
      </c>
    </row>
    <row r="184" spans="1:10" s="45" customFormat="1" ht="17.25" customHeight="1">
      <c r="A184" s="383" t="s">
        <v>367</v>
      </c>
      <c r="B184" s="384"/>
      <c r="C184" s="384"/>
      <c r="D184" s="384"/>
      <c r="E184" s="205">
        <v>11206.7501</v>
      </c>
      <c r="F184" s="204">
        <v>6542.3717</v>
      </c>
      <c r="G184" s="204">
        <v>0</v>
      </c>
      <c r="H184" s="204">
        <v>3385.3533</v>
      </c>
      <c r="I184" s="204">
        <v>1279.0251</v>
      </c>
      <c r="J184" s="204">
        <v>0</v>
      </c>
    </row>
    <row r="185" spans="1:10" s="45" customFormat="1" ht="17.25" customHeight="1">
      <c r="A185" s="383" t="s">
        <v>361</v>
      </c>
      <c r="B185" s="384"/>
      <c r="C185" s="384"/>
      <c r="D185" s="384"/>
      <c r="E185" s="205">
        <v>16087.67170000002</v>
      </c>
      <c r="F185" s="204">
        <v>15525.07840000002</v>
      </c>
      <c r="G185" s="204">
        <v>120.528</v>
      </c>
      <c r="H185" s="204">
        <v>442.0652999999999</v>
      </c>
      <c r="I185" s="204">
        <v>0</v>
      </c>
      <c r="J185" s="204">
        <v>0</v>
      </c>
    </row>
    <row r="186" spans="1:10" s="45" customFormat="1" ht="17.25" customHeight="1">
      <c r="A186" s="383" t="s">
        <v>360</v>
      </c>
      <c r="B186" s="384"/>
      <c r="C186" s="384"/>
      <c r="D186" s="384"/>
      <c r="E186" s="205">
        <v>1560</v>
      </c>
      <c r="F186" s="204">
        <v>0</v>
      </c>
      <c r="G186" s="204">
        <v>0</v>
      </c>
      <c r="H186" s="204">
        <v>1560</v>
      </c>
      <c r="I186" s="204">
        <v>0</v>
      </c>
      <c r="J186" s="204">
        <v>0</v>
      </c>
    </row>
    <row r="187" spans="1:10" s="45" customFormat="1" ht="17.25" customHeight="1">
      <c r="A187" s="383" t="s">
        <v>359</v>
      </c>
      <c r="B187" s="384"/>
      <c r="C187" s="384"/>
      <c r="D187" s="384"/>
      <c r="E187" s="205">
        <v>248702.39860000034</v>
      </c>
      <c r="F187" s="204">
        <v>246444.9573000003</v>
      </c>
      <c r="G187" s="204">
        <v>0</v>
      </c>
      <c r="H187" s="204">
        <v>0</v>
      </c>
      <c r="I187" s="204">
        <v>2257.4413</v>
      </c>
      <c r="J187" s="204">
        <v>0</v>
      </c>
    </row>
    <row r="188" spans="1:10" s="45" customFormat="1" ht="17.25" customHeight="1">
      <c r="A188" s="383" t="s">
        <v>366</v>
      </c>
      <c r="B188" s="384"/>
      <c r="C188" s="384"/>
      <c r="D188" s="384"/>
      <c r="E188" s="205">
        <v>215</v>
      </c>
      <c r="F188" s="204">
        <v>215</v>
      </c>
      <c r="G188" s="204">
        <v>0</v>
      </c>
      <c r="H188" s="204">
        <v>0</v>
      </c>
      <c r="I188" s="204">
        <v>0</v>
      </c>
      <c r="J188" s="204">
        <v>0</v>
      </c>
    </row>
    <row r="189" spans="1:10" s="45" customFormat="1" ht="17.25" customHeight="1">
      <c r="A189" s="383" t="s">
        <v>372</v>
      </c>
      <c r="B189" s="384"/>
      <c r="C189" s="384"/>
      <c r="D189" s="384"/>
      <c r="E189" s="205">
        <v>931.7021999999998</v>
      </c>
      <c r="F189" s="204">
        <v>931.7021999999998</v>
      </c>
      <c r="G189" s="204">
        <v>0</v>
      </c>
      <c r="H189" s="204">
        <v>0</v>
      </c>
      <c r="I189" s="204">
        <v>0</v>
      </c>
      <c r="J189" s="204">
        <v>0</v>
      </c>
    </row>
    <row r="190" spans="1:10" s="45" customFormat="1" ht="17.25" customHeight="1">
      <c r="A190" s="383" t="s">
        <v>352</v>
      </c>
      <c r="B190" s="384"/>
      <c r="C190" s="384"/>
      <c r="D190" s="384"/>
      <c r="E190" s="205">
        <v>723</v>
      </c>
      <c r="F190" s="204">
        <v>723</v>
      </c>
      <c r="G190" s="204">
        <v>0</v>
      </c>
      <c r="H190" s="204">
        <v>0</v>
      </c>
      <c r="I190" s="204">
        <v>0</v>
      </c>
      <c r="J190" s="204">
        <v>0</v>
      </c>
    </row>
    <row r="191" spans="1:10" s="45" customFormat="1" ht="23.25" customHeight="1">
      <c r="A191" s="388" t="s">
        <v>315</v>
      </c>
      <c r="B191" s="389"/>
      <c r="C191" s="389"/>
      <c r="D191" s="389"/>
      <c r="E191" s="205">
        <v>11223.046299999998</v>
      </c>
      <c r="F191" s="204">
        <v>6563.982399999999</v>
      </c>
      <c r="G191" s="204">
        <v>0</v>
      </c>
      <c r="H191" s="204">
        <v>4659.0639</v>
      </c>
      <c r="I191" s="204">
        <v>0</v>
      </c>
      <c r="J191" s="206">
        <v>0</v>
      </c>
    </row>
    <row r="192" spans="1:10" s="45" customFormat="1" ht="23.25" customHeight="1">
      <c r="A192" s="383" t="s">
        <v>367</v>
      </c>
      <c r="B192" s="384"/>
      <c r="C192" s="384"/>
      <c r="D192" s="384"/>
      <c r="E192" s="205">
        <v>304.983</v>
      </c>
      <c r="F192" s="204">
        <v>304.983</v>
      </c>
      <c r="G192" s="204">
        <v>0</v>
      </c>
      <c r="H192" s="204">
        <v>0</v>
      </c>
      <c r="I192" s="204">
        <v>0</v>
      </c>
      <c r="J192" s="206">
        <v>0</v>
      </c>
    </row>
    <row r="193" spans="1:10" s="45" customFormat="1" ht="17.25" customHeight="1">
      <c r="A193" s="383" t="s">
        <v>361</v>
      </c>
      <c r="B193" s="384"/>
      <c r="C193" s="384"/>
      <c r="D193" s="384"/>
      <c r="E193" s="205">
        <v>186.5392</v>
      </c>
      <c r="F193" s="204">
        <v>43.669599999999996</v>
      </c>
      <c r="G193" s="204">
        <v>0</v>
      </c>
      <c r="H193" s="204">
        <v>142.86959999999996</v>
      </c>
      <c r="I193" s="204">
        <v>0</v>
      </c>
      <c r="J193" s="206">
        <v>0</v>
      </c>
    </row>
    <row r="194" spans="1:10" s="45" customFormat="1" ht="17.25" customHeight="1">
      <c r="A194" s="383" t="s">
        <v>360</v>
      </c>
      <c r="B194" s="384"/>
      <c r="C194" s="384"/>
      <c r="D194" s="384"/>
      <c r="E194" s="205">
        <v>2137.9545</v>
      </c>
      <c r="F194" s="204">
        <v>0</v>
      </c>
      <c r="G194" s="204">
        <v>0</v>
      </c>
      <c r="H194" s="204">
        <v>2137.9545</v>
      </c>
      <c r="I194" s="204">
        <v>0</v>
      </c>
      <c r="J194" s="206">
        <v>0</v>
      </c>
    </row>
    <row r="195" spans="1:10" s="45" customFormat="1" ht="17.25" customHeight="1">
      <c r="A195" s="383" t="s">
        <v>359</v>
      </c>
      <c r="B195" s="384"/>
      <c r="C195" s="384"/>
      <c r="D195" s="384"/>
      <c r="E195" s="205">
        <v>6693.569599999999</v>
      </c>
      <c r="F195" s="204">
        <v>6215.329799999999</v>
      </c>
      <c r="G195" s="204">
        <v>0</v>
      </c>
      <c r="H195" s="204">
        <v>478.2398</v>
      </c>
      <c r="I195" s="204">
        <v>0</v>
      </c>
      <c r="J195" s="206">
        <v>0</v>
      </c>
    </row>
    <row r="196" spans="1:10" s="45" customFormat="1" ht="17.25" customHeight="1">
      <c r="A196" s="383" t="s">
        <v>358</v>
      </c>
      <c r="B196" s="384"/>
      <c r="C196" s="384"/>
      <c r="D196" s="384"/>
      <c r="E196" s="205">
        <v>1900</v>
      </c>
      <c r="F196" s="204">
        <v>0</v>
      </c>
      <c r="G196" s="204">
        <v>0</v>
      </c>
      <c r="H196" s="204">
        <v>1900</v>
      </c>
      <c r="I196" s="204">
        <v>0</v>
      </c>
      <c r="J196" s="206">
        <v>0</v>
      </c>
    </row>
    <row r="197" spans="1:10" s="45" customFormat="1" ht="23.25" customHeight="1">
      <c r="A197" s="388" t="s">
        <v>265</v>
      </c>
      <c r="B197" s="389"/>
      <c r="C197" s="389"/>
      <c r="D197" s="389"/>
      <c r="E197" s="205">
        <v>4009.1325</v>
      </c>
      <c r="F197" s="204">
        <v>0</v>
      </c>
      <c r="G197" s="204">
        <v>890</v>
      </c>
      <c r="H197" s="204">
        <v>3119.1325</v>
      </c>
      <c r="I197" s="204">
        <v>0</v>
      </c>
      <c r="J197" s="206">
        <v>0</v>
      </c>
    </row>
    <row r="198" spans="1:10" s="45" customFormat="1" ht="23.25" customHeight="1">
      <c r="A198" s="383" t="s">
        <v>361</v>
      </c>
      <c r="B198" s="384"/>
      <c r="C198" s="384"/>
      <c r="D198" s="384"/>
      <c r="E198" s="205">
        <v>282.8207</v>
      </c>
      <c r="F198" s="204">
        <v>0</v>
      </c>
      <c r="G198" s="204">
        <v>0</v>
      </c>
      <c r="H198" s="204">
        <v>282.8207</v>
      </c>
      <c r="I198" s="204">
        <v>0</v>
      </c>
      <c r="J198" s="206">
        <v>0</v>
      </c>
    </row>
    <row r="199" spans="1:10" s="45" customFormat="1" ht="17.25" customHeight="1">
      <c r="A199" s="383" t="s">
        <v>360</v>
      </c>
      <c r="B199" s="384"/>
      <c r="C199" s="384"/>
      <c r="D199" s="384"/>
      <c r="E199" s="205">
        <v>1715</v>
      </c>
      <c r="F199" s="204">
        <v>0</v>
      </c>
      <c r="G199" s="204">
        <v>890</v>
      </c>
      <c r="H199" s="204">
        <v>825</v>
      </c>
      <c r="I199" s="204">
        <v>0</v>
      </c>
      <c r="J199" s="206">
        <v>0</v>
      </c>
    </row>
    <row r="200" spans="1:10" s="45" customFormat="1" ht="17.25" customHeight="1">
      <c r="A200" s="383" t="s">
        <v>358</v>
      </c>
      <c r="B200" s="384"/>
      <c r="C200" s="384"/>
      <c r="D200" s="384"/>
      <c r="E200" s="205">
        <v>2011.3118</v>
      </c>
      <c r="F200" s="204">
        <v>0</v>
      </c>
      <c r="G200" s="204">
        <v>0</v>
      </c>
      <c r="H200" s="204">
        <v>2011.3118</v>
      </c>
      <c r="I200" s="204">
        <v>0</v>
      </c>
      <c r="J200" s="206">
        <v>0</v>
      </c>
    </row>
    <row r="201" spans="1:10" s="45" customFormat="1" ht="23.25" customHeight="1">
      <c r="A201" s="388" t="s">
        <v>270</v>
      </c>
      <c r="B201" s="389"/>
      <c r="C201" s="389"/>
      <c r="D201" s="389"/>
      <c r="E201" s="205">
        <v>28625.230999999996</v>
      </c>
      <c r="F201" s="204">
        <v>21934.920799999993</v>
      </c>
      <c r="G201" s="204">
        <v>785.6</v>
      </c>
      <c r="H201" s="204">
        <v>4799.9807</v>
      </c>
      <c r="I201" s="204">
        <v>0</v>
      </c>
      <c r="J201" s="206">
        <v>1104.7295</v>
      </c>
    </row>
    <row r="202" spans="1:10" s="45" customFormat="1" ht="23.25" customHeight="1">
      <c r="A202" s="383" t="s">
        <v>367</v>
      </c>
      <c r="B202" s="384"/>
      <c r="C202" s="384"/>
      <c r="D202" s="384"/>
      <c r="E202" s="205">
        <v>1207.5383</v>
      </c>
      <c r="F202" s="204">
        <v>1207.5383</v>
      </c>
      <c r="G202" s="204">
        <v>0</v>
      </c>
      <c r="H202" s="204">
        <v>0</v>
      </c>
      <c r="I202" s="204">
        <v>0</v>
      </c>
      <c r="J202" s="204">
        <v>0</v>
      </c>
    </row>
    <row r="203" spans="1:10" s="45" customFormat="1" ht="17.25" customHeight="1">
      <c r="A203" s="383" t="s">
        <v>361</v>
      </c>
      <c r="B203" s="384"/>
      <c r="C203" s="384"/>
      <c r="D203" s="384"/>
      <c r="E203" s="205">
        <v>2104.7397999999994</v>
      </c>
      <c r="F203" s="204">
        <v>2000.3738999999994</v>
      </c>
      <c r="G203" s="204">
        <v>0</v>
      </c>
      <c r="H203" s="204">
        <v>104.36590000000001</v>
      </c>
      <c r="I203" s="204">
        <v>0</v>
      </c>
      <c r="J203" s="204">
        <v>0</v>
      </c>
    </row>
    <row r="204" spans="1:10" s="45" customFormat="1" ht="17.25" customHeight="1">
      <c r="A204" s="383" t="s">
        <v>360</v>
      </c>
      <c r="B204" s="384"/>
      <c r="C204" s="384"/>
      <c r="D204" s="384"/>
      <c r="E204" s="205">
        <v>2460.6</v>
      </c>
      <c r="F204" s="204">
        <v>0</v>
      </c>
      <c r="G204" s="204">
        <v>785.6</v>
      </c>
      <c r="H204" s="204">
        <v>1675</v>
      </c>
      <c r="I204" s="204">
        <v>0</v>
      </c>
      <c r="J204" s="204">
        <v>0</v>
      </c>
    </row>
    <row r="205" spans="1:10" s="45" customFormat="1" ht="17.25" customHeight="1">
      <c r="A205" s="383" t="s">
        <v>359</v>
      </c>
      <c r="B205" s="384"/>
      <c r="C205" s="384"/>
      <c r="D205" s="384"/>
      <c r="E205" s="205">
        <v>18745.777799999996</v>
      </c>
      <c r="F205" s="204">
        <v>18509.180699999997</v>
      </c>
      <c r="G205" s="204">
        <v>0</v>
      </c>
      <c r="H205" s="204">
        <v>236.5971</v>
      </c>
      <c r="I205" s="204">
        <v>0</v>
      </c>
      <c r="J205" s="204">
        <v>0</v>
      </c>
    </row>
    <row r="206" spans="1:10" s="45" customFormat="1" ht="17.25" customHeight="1">
      <c r="A206" s="383" t="s">
        <v>372</v>
      </c>
      <c r="B206" s="384"/>
      <c r="C206" s="384"/>
      <c r="D206" s="384"/>
      <c r="E206" s="205">
        <v>217.8279</v>
      </c>
      <c r="F206" s="204">
        <v>217.8279</v>
      </c>
      <c r="G206" s="204">
        <v>0</v>
      </c>
      <c r="H206" s="204">
        <v>0</v>
      </c>
      <c r="I206" s="204">
        <v>0</v>
      </c>
      <c r="J206" s="204">
        <v>0</v>
      </c>
    </row>
    <row r="207" spans="1:10" s="45" customFormat="1" ht="17.25" customHeight="1">
      <c r="A207" s="383" t="s">
        <v>358</v>
      </c>
      <c r="B207" s="384"/>
      <c r="C207" s="384"/>
      <c r="D207" s="384"/>
      <c r="E207" s="205">
        <v>3888.7472000000002</v>
      </c>
      <c r="F207" s="204">
        <v>0</v>
      </c>
      <c r="G207" s="204">
        <v>0</v>
      </c>
      <c r="H207" s="204">
        <v>2784.0177000000003</v>
      </c>
      <c r="I207" s="204">
        <v>0</v>
      </c>
      <c r="J207" s="204">
        <v>1104.7295</v>
      </c>
    </row>
    <row r="208" spans="1:10" s="45" customFormat="1" ht="23.25" customHeight="1">
      <c r="A208" s="388" t="s">
        <v>276</v>
      </c>
      <c r="B208" s="389"/>
      <c r="C208" s="389"/>
      <c r="D208" s="389"/>
      <c r="E208" s="205">
        <v>108250.35919999999</v>
      </c>
      <c r="F208" s="204">
        <v>107178.93999999999</v>
      </c>
      <c r="G208" s="204">
        <v>0</v>
      </c>
      <c r="H208" s="204">
        <v>767.9141999999998</v>
      </c>
      <c r="I208" s="204">
        <v>303.505</v>
      </c>
      <c r="J208" s="206">
        <v>0</v>
      </c>
    </row>
    <row r="209" spans="1:10" s="45" customFormat="1" ht="23.25" customHeight="1">
      <c r="A209" s="383" t="s">
        <v>367</v>
      </c>
      <c r="B209" s="384"/>
      <c r="C209" s="384"/>
      <c r="D209" s="384"/>
      <c r="E209" s="205">
        <v>1795.4228</v>
      </c>
      <c r="F209" s="204">
        <v>1509.5598</v>
      </c>
      <c r="G209" s="204">
        <v>0</v>
      </c>
      <c r="H209" s="204">
        <v>285.863</v>
      </c>
      <c r="I209" s="204">
        <v>0</v>
      </c>
      <c r="J209" s="204">
        <v>0</v>
      </c>
    </row>
    <row r="210" spans="1:10" s="45" customFormat="1" ht="17.25" customHeight="1">
      <c r="A210" s="383" t="s">
        <v>361</v>
      </c>
      <c r="B210" s="384"/>
      <c r="C210" s="384"/>
      <c r="D210" s="384"/>
      <c r="E210" s="205">
        <v>14521.527200000015</v>
      </c>
      <c r="F210" s="204">
        <v>14158.320000000014</v>
      </c>
      <c r="G210" s="204">
        <v>0</v>
      </c>
      <c r="H210" s="204">
        <v>363.20719999999983</v>
      </c>
      <c r="I210" s="204">
        <v>0</v>
      </c>
      <c r="J210" s="204">
        <v>0</v>
      </c>
    </row>
    <row r="211" spans="1:10" s="45" customFormat="1" ht="17.25" customHeight="1">
      <c r="A211" s="383" t="s">
        <v>359</v>
      </c>
      <c r="B211" s="384"/>
      <c r="C211" s="384"/>
      <c r="D211" s="384"/>
      <c r="E211" s="205">
        <v>86006.76719999997</v>
      </c>
      <c r="F211" s="204">
        <v>85584.41819999997</v>
      </c>
      <c r="G211" s="204">
        <v>0</v>
      </c>
      <c r="H211" s="204">
        <v>118.844</v>
      </c>
      <c r="I211" s="204">
        <v>303.505</v>
      </c>
      <c r="J211" s="204">
        <v>0</v>
      </c>
    </row>
    <row r="212" spans="1:10" s="45" customFormat="1" ht="17.25" customHeight="1">
      <c r="A212" s="383" t="s">
        <v>366</v>
      </c>
      <c r="B212" s="384"/>
      <c r="C212" s="384"/>
      <c r="D212" s="384"/>
      <c r="E212" s="205">
        <v>275</v>
      </c>
      <c r="F212" s="204">
        <v>275</v>
      </c>
      <c r="G212" s="204">
        <v>0</v>
      </c>
      <c r="H212" s="204">
        <v>0</v>
      </c>
      <c r="I212" s="204">
        <v>0</v>
      </c>
      <c r="J212" s="204">
        <v>0</v>
      </c>
    </row>
    <row r="213" spans="1:10" s="45" customFormat="1" ht="17.25" customHeight="1">
      <c r="A213" s="383" t="s">
        <v>372</v>
      </c>
      <c r="B213" s="384"/>
      <c r="C213" s="384"/>
      <c r="D213" s="384"/>
      <c r="E213" s="205">
        <v>5651.642000000005</v>
      </c>
      <c r="F213" s="204">
        <v>5651.642000000005</v>
      </c>
      <c r="G213" s="204">
        <v>0</v>
      </c>
      <c r="H213" s="204">
        <v>0</v>
      </c>
      <c r="I213" s="204">
        <v>0</v>
      </c>
      <c r="J213" s="204">
        <v>0</v>
      </c>
    </row>
    <row r="214" spans="1:10" s="45" customFormat="1" ht="23.25" customHeight="1">
      <c r="A214" s="388" t="s">
        <v>316</v>
      </c>
      <c r="B214" s="389"/>
      <c r="C214" s="389"/>
      <c r="D214" s="389"/>
      <c r="E214" s="205">
        <v>70309.97789999993</v>
      </c>
      <c r="F214" s="204">
        <v>68417.10499999992</v>
      </c>
      <c r="G214" s="204">
        <v>241.056</v>
      </c>
      <c r="H214" s="204">
        <v>1651.8168999999998</v>
      </c>
      <c r="I214" s="204">
        <v>0</v>
      </c>
      <c r="J214" s="206">
        <v>0</v>
      </c>
    </row>
    <row r="215" spans="1:10" s="45" customFormat="1" ht="23.25" customHeight="1">
      <c r="A215" s="383" t="s">
        <v>367</v>
      </c>
      <c r="B215" s="384"/>
      <c r="C215" s="384"/>
      <c r="D215" s="384"/>
      <c r="E215" s="205">
        <v>421.59</v>
      </c>
      <c r="F215" s="204">
        <v>0</v>
      </c>
      <c r="G215" s="204">
        <v>0</v>
      </c>
      <c r="H215" s="204">
        <v>421.59</v>
      </c>
      <c r="I215" s="204">
        <v>0</v>
      </c>
      <c r="J215" s="206">
        <v>0</v>
      </c>
    </row>
    <row r="216" spans="1:10" s="45" customFormat="1" ht="17.25" customHeight="1">
      <c r="A216" s="383" t="s">
        <v>361</v>
      </c>
      <c r="B216" s="384"/>
      <c r="C216" s="384"/>
      <c r="D216" s="384"/>
      <c r="E216" s="205">
        <v>552.3192999999999</v>
      </c>
      <c r="F216" s="204">
        <v>302.77609999999993</v>
      </c>
      <c r="G216" s="204">
        <v>241.056</v>
      </c>
      <c r="H216" s="204">
        <v>8.487200000000001</v>
      </c>
      <c r="I216" s="204">
        <v>0</v>
      </c>
      <c r="J216" s="206">
        <v>0</v>
      </c>
    </row>
    <row r="217" spans="1:10" s="45" customFormat="1" ht="17.25" customHeight="1">
      <c r="A217" s="383" t="s">
        <v>359</v>
      </c>
      <c r="B217" s="384"/>
      <c r="C217" s="384"/>
      <c r="D217" s="384"/>
      <c r="E217" s="205">
        <v>67739.93219999992</v>
      </c>
      <c r="F217" s="204">
        <v>67739.93219999992</v>
      </c>
      <c r="G217" s="204">
        <v>0</v>
      </c>
      <c r="H217" s="204">
        <v>0</v>
      </c>
      <c r="I217" s="204">
        <v>0</v>
      </c>
      <c r="J217" s="206">
        <v>0</v>
      </c>
    </row>
    <row r="218" spans="1:10" s="45" customFormat="1" ht="17.25" customHeight="1">
      <c r="A218" s="383" t="s">
        <v>372</v>
      </c>
      <c r="B218" s="384"/>
      <c r="C218" s="384"/>
      <c r="D218" s="384"/>
      <c r="E218" s="205">
        <v>19.7967</v>
      </c>
      <c r="F218" s="204">
        <v>19.7967</v>
      </c>
      <c r="G218" s="204">
        <v>0</v>
      </c>
      <c r="H218" s="204">
        <v>0</v>
      </c>
      <c r="I218" s="206">
        <v>0</v>
      </c>
      <c r="J218" s="206">
        <v>0</v>
      </c>
    </row>
    <row r="219" spans="1:10" s="45" customFormat="1" ht="17.25" customHeight="1">
      <c r="A219" s="383" t="s">
        <v>358</v>
      </c>
      <c r="B219" s="384"/>
      <c r="C219" s="384"/>
      <c r="D219" s="384"/>
      <c r="E219" s="205">
        <v>1221.7396999999999</v>
      </c>
      <c r="F219" s="204">
        <v>0</v>
      </c>
      <c r="G219" s="204">
        <v>0</v>
      </c>
      <c r="H219" s="204">
        <v>1221.7396999999999</v>
      </c>
      <c r="I219" s="204">
        <v>0</v>
      </c>
      <c r="J219" s="206">
        <v>0</v>
      </c>
    </row>
    <row r="220" spans="1:10" s="45" customFormat="1" ht="17.25" customHeight="1">
      <c r="A220" s="383" t="s">
        <v>352</v>
      </c>
      <c r="B220" s="384"/>
      <c r="C220" s="384"/>
      <c r="D220" s="384"/>
      <c r="E220" s="205">
        <v>354.6</v>
      </c>
      <c r="F220" s="204">
        <v>354.6</v>
      </c>
      <c r="G220" s="204">
        <v>0</v>
      </c>
      <c r="H220" s="204">
        <v>0</v>
      </c>
      <c r="I220" s="204">
        <v>0</v>
      </c>
      <c r="J220" s="206">
        <v>0</v>
      </c>
    </row>
    <row r="221" spans="1:10" s="45" customFormat="1" ht="23.25" customHeight="1">
      <c r="A221" s="388" t="s">
        <v>278</v>
      </c>
      <c r="B221" s="389"/>
      <c r="C221" s="389"/>
      <c r="D221" s="389"/>
      <c r="E221" s="205">
        <v>28849.83810000001</v>
      </c>
      <c r="F221" s="204">
        <v>21646.71930000001</v>
      </c>
      <c r="G221" s="204">
        <v>3751.88</v>
      </c>
      <c r="H221" s="204">
        <v>3451.2387999999996</v>
      </c>
      <c r="I221" s="204">
        <v>0</v>
      </c>
      <c r="J221" s="206">
        <v>0</v>
      </c>
    </row>
    <row r="222" spans="1:10" s="45" customFormat="1" ht="23.25" customHeight="1">
      <c r="A222" s="383" t="s">
        <v>367</v>
      </c>
      <c r="B222" s="384"/>
      <c r="C222" s="384"/>
      <c r="D222" s="384"/>
      <c r="E222" s="205">
        <v>627.831</v>
      </c>
      <c r="F222" s="204">
        <v>627.831</v>
      </c>
      <c r="G222" s="204">
        <v>0</v>
      </c>
      <c r="H222" s="204">
        <v>0</v>
      </c>
      <c r="I222" s="204">
        <v>0</v>
      </c>
      <c r="J222" s="206">
        <v>0</v>
      </c>
    </row>
    <row r="223" spans="1:10" s="45" customFormat="1" ht="17.25" customHeight="1">
      <c r="A223" s="383" t="s">
        <v>361</v>
      </c>
      <c r="B223" s="384"/>
      <c r="C223" s="384"/>
      <c r="D223" s="384"/>
      <c r="E223" s="205">
        <v>472.0129</v>
      </c>
      <c r="F223" s="204">
        <v>116.08130000000001</v>
      </c>
      <c r="G223" s="204">
        <v>200.88</v>
      </c>
      <c r="H223" s="204">
        <v>155.0516</v>
      </c>
      <c r="I223" s="204">
        <v>0</v>
      </c>
      <c r="J223" s="206">
        <v>0</v>
      </c>
    </row>
    <row r="224" spans="1:10" s="45" customFormat="1" ht="17.25" customHeight="1">
      <c r="A224" s="383" t="s">
        <v>360</v>
      </c>
      <c r="B224" s="384"/>
      <c r="C224" s="384"/>
      <c r="D224" s="384"/>
      <c r="E224" s="205">
        <v>5420</v>
      </c>
      <c r="F224" s="204">
        <v>0</v>
      </c>
      <c r="G224" s="204">
        <v>3551</v>
      </c>
      <c r="H224" s="204">
        <v>1869</v>
      </c>
      <c r="I224" s="204">
        <v>0</v>
      </c>
      <c r="J224" s="206">
        <v>0</v>
      </c>
    </row>
    <row r="225" spans="1:10" s="45" customFormat="1" ht="17.25" customHeight="1">
      <c r="A225" s="383" t="s">
        <v>359</v>
      </c>
      <c r="B225" s="384"/>
      <c r="C225" s="384"/>
      <c r="D225" s="384"/>
      <c r="E225" s="205">
        <v>20843.41690000001</v>
      </c>
      <c r="F225" s="204">
        <v>20843.41690000001</v>
      </c>
      <c r="G225" s="204">
        <v>0</v>
      </c>
      <c r="H225" s="204">
        <v>0</v>
      </c>
      <c r="I225" s="204">
        <v>0</v>
      </c>
      <c r="J225" s="206">
        <v>0</v>
      </c>
    </row>
    <row r="226" spans="1:10" s="45" customFormat="1" ht="17.25" customHeight="1">
      <c r="A226" s="383" t="s">
        <v>372</v>
      </c>
      <c r="B226" s="384"/>
      <c r="C226" s="384"/>
      <c r="D226" s="384"/>
      <c r="E226" s="205">
        <v>59.390100000000004</v>
      </c>
      <c r="F226" s="204">
        <v>59.390100000000004</v>
      </c>
      <c r="G226" s="204">
        <v>0</v>
      </c>
      <c r="H226" s="204">
        <v>0</v>
      </c>
      <c r="I226" s="204">
        <v>0</v>
      </c>
      <c r="J226" s="206">
        <v>0</v>
      </c>
    </row>
    <row r="227" spans="1:10" s="45" customFormat="1" ht="17.25" customHeight="1">
      <c r="A227" s="383" t="s">
        <v>358</v>
      </c>
      <c r="B227" s="384"/>
      <c r="C227" s="384"/>
      <c r="D227" s="384"/>
      <c r="E227" s="205">
        <v>1427.1871999999998</v>
      </c>
      <c r="F227" s="204">
        <v>0</v>
      </c>
      <c r="G227" s="204">
        <v>0</v>
      </c>
      <c r="H227" s="204">
        <v>1427.1871999999998</v>
      </c>
      <c r="I227" s="204">
        <v>0</v>
      </c>
      <c r="J227" s="206">
        <v>0</v>
      </c>
    </row>
    <row r="228" spans="1:10" s="45" customFormat="1" ht="23.25" customHeight="1">
      <c r="A228" s="388" t="s">
        <v>280</v>
      </c>
      <c r="B228" s="389"/>
      <c r="C228" s="389"/>
      <c r="D228" s="389"/>
      <c r="E228" s="205">
        <v>42263.78670000002</v>
      </c>
      <c r="F228" s="204">
        <v>37034.63930000002</v>
      </c>
      <c r="G228" s="204">
        <v>1000</v>
      </c>
      <c r="H228" s="204">
        <v>4118.9487</v>
      </c>
      <c r="I228" s="204">
        <v>110.1987</v>
      </c>
      <c r="J228" s="206">
        <v>0</v>
      </c>
    </row>
    <row r="229" spans="1:10" s="45" customFormat="1" ht="23.25" customHeight="1">
      <c r="A229" s="383" t="s">
        <v>362</v>
      </c>
      <c r="B229" s="384"/>
      <c r="C229" s="384"/>
      <c r="D229" s="384"/>
      <c r="E229" s="205">
        <v>997</v>
      </c>
      <c r="F229" s="204">
        <v>997</v>
      </c>
      <c r="G229" s="204">
        <v>0</v>
      </c>
      <c r="H229" s="204">
        <v>0</v>
      </c>
      <c r="I229" s="204">
        <v>0</v>
      </c>
      <c r="J229" s="204">
        <v>0</v>
      </c>
    </row>
    <row r="230" spans="1:10" s="45" customFormat="1" ht="17.25" customHeight="1">
      <c r="A230" s="383" t="s">
        <v>367</v>
      </c>
      <c r="B230" s="383"/>
      <c r="C230" s="383"/>
      <c r="D230" s="383"/>
      <c r="E230" s="205">
        <v>285.385</v>
      </c>
      <c r="F230" s="204">
        <v>285.385</v>
      </c>
      <c r="G230" s="204">
        <v>0</v>
      </c>
      <c r="H230" s="204">
        <v>0</v>
      </c>
      <c r="I230" s="204">
        <v>0</v>
      </c>
      <c r="J230" s="204">
        <v>0</v>
      </c>
    </row>
    <row r="231" spans="1:10" s="45" customFormat="1" ht="17.25" customHeight="1">
      <c r="A231" s="383" t="s">
        <v>361</v>
      </c>
      <c r="B231" s="383"/>
      <c r="C231" s="383"/>
      <c r="D231" s="383"/>
      <c r="E231" s="205">
        <v>117.1185</v>
      </c>
      <c r="F231" s="204">
        <v>0</v>
      </c>
      <c r="G231" s="204">
        <v>0</v>
      </c>
      <c r="H231" s="204">
        <v>117.1185</v>
      </c>
      <c r="I231" s="204">
        <v>0</v>
      </c>
      <c r="J231" s="204">
        <v>0</v>
      </c>
    </row>
    <row r="232" spans="1:10" s="45" customFormat="1" ht="17.25" customHeight="1">
      <c r="A232" s="383" t="s">
        <v>360</v>
      </c>
      <c r="B232" s="384"/>
      <c r="C232" s="384"/>
      <c r="D232" s="384"/>
      <c r="E232" s="205">
        <v>3080</v>
      </c>
      <c r="F232" s="204">
        <v>0</v>
      </c>
      <c r="G232" s="204">
        <v>1000</v>
      </c>
      <c r="H232" s="204">
        <v>2080</v>
      </c>
      <c r="I232" s="204">
        <v>0</v>
      </c>
      <c r="J232" s="204">
        <v>0</v>
      </c>
    </row>
    <row r="233" spans="1:10" s="45" customFormat="1" ht="17.25" customHeight="1">
      <c r="A233" s="383" t="s">
        <v>359</v>
      </c>
      <c r="B233" s="384"/>
      <c r="C233" s="384"/>
      <c r="D233" s="384"/>
      <c r="E233" s="205">
        <v>33615.42000000001</v>
      </c>
      <c r="F233" s="204">
        <v>32765.721100000017</v>
      </c>
      <c r="G233" s="204">
        <v>0</v>
      </c>
      <c r="H233" s="204">
        <v>739.5002</v>
      </c>
      <c r="I233" s="204">
        <v>110.1987</v>
      </c>
      <c r="J233" s="204">
        <v>0</v>
      </c>
    </row>
    <row r="234" spans="1:10" s="45" customFormat="1" ht="17.25" customHeight="1">
      <c r="A234" s="383" t="s">
        <v>358</v>
      </c>
      <c r="B234" s="384"/>
      <c r="C234" s="384"/>
      <c r="D234" s="384"/>
      <c r="E234" s="205">
        <v>1182.33</v>
      </c>
      <c r="F234" s="204">
        <v>0</v>
      </c>
      <c r="G234" s="204">
        <v>0</v>
      </c>
      <c r="H234" s="204">
        <v>1182.33</v>
      </c>
      <c r="I234" s="204">
        <v>0</v>
      </c>
      <c r="J234" s="204">
        <v>0</v>
      </c>
    </row>
    <row r="235" spans="1:10" s="45" customFormat="1" ht="17.25" customHeight="1">
      <c r="A235" s="383" t="s">
        <v>352</v>
      </c>
      <c r="B235" s="384"/>
      <c r="C235" s="384"/>
      <c r="D235" s="384"/>
      <c r="E235" s="205">
        <v>2986.5332000000003</v>
      </c>
      <c r="F235" s="204">
        <v>2986.5332000000003</v>
      </c>
      <c r="G235" s="204">
        <v>0</v>
      </c>
      <c r="H235" s="204">
        <v>0</v>
      </c>
      <c r="I235" s="204">
        <v>0</v>
      </c>
      <c r="J235" s="204">
        <v>0</v>
      </c>
    </row>
    <row r="236" spans="1:10" s="45" customFormat="1" ht="23.25" customHeight="1">
      <c r="A236" s="388" t="s">
        <v>317</v>
      </c>
      <c r="B236" s="389"/>
      <c r="C236" s="389"/>
      <c r="D236" s="389"/>
      <c r="E236" s="205">
        <v>4995.5892</v>
      </c>
      <c r="F236" s="204">
        <v>0</v>
      </c>
      <c r="G236" s="204">
        <v>0</v>
      </c>
      <c r="H236" s="204">
        <v>4454.7092</v>
      </c>
      <c r="I236" s="204">
        <v>0</v>
      </c>
      <c r="J236" s="206">
        <v>540.88</v>
      </c>
    </row>
    <row r="237" spans="1:10" s="45" customFormat="1" ht="23.25" customHeight="1">
      <c r="A237" s="383" t="s">
        <v>361</v>
      </c>
      <c r="B237" s="384"/>
      <c r="C237" s="384"/>
      <c r="D237" s="384"/>
      <c r="E237" s="205">
        <v>111.87670000000001</v>
      </c>
      <c r="F237" s="204">
        <v>0</v>
      </c>
      <c r="G237" s="204">
        <v>0</v>
      </c>
      <c r="H237" s="204">
        <v>111.87670000000001</v>
      </c>
      <c r="I237" s="204">
        <v>0</v>
      </c>
      <c r="J237" s="204">
        <v>0</v>
      </c>
    </row>
    <row r="238" spans="1:10" s="45" customFormat="1" ht="17.25" customHeight="1">
      <c r="A238" s="383" t="s">
        <v>358</v>
      </c>
      <c r="B238" s="384"/>
      <c r="C238" s="384"/>
      <c r="D238" s="384"/>
      <c r="E238" s="205">
        <v>4883.7125</v>
      </c>
      <c r="F238" s="204">
        <v>0</v>
      </c>
      <c r="G238" s="204">
        <v>0</v>
      </c>
      <c r="H238" s="204">
        <v>4342.8325</v>
      </c>
      <c r="I238" s="204">
        <v>0</v>
      </c>
      <c r="J238" s="204">
        <v>540.88</v>
      </c>
    </row>
    <row r="239" spans="1:10" s="45" customFormat="1" ht="23.25" customHeight="1">
      <c r="A239" s="388" t="s">
        <v>318</v>
      </c>
      <c r="B239" s="389"/>
      <c r="C239" s="389"/>
      <c r="D239" s="389"/>
      <c r="E239" s="205">
        <v>13086.5795</v>
      </c>
      <c r="F239" s="204">
        <v>6956.2173999999995</v>
      </c>
      <c r="G239" s="204">
        <v>2862</v>
      </c>
      <c r="H239" s="204">
        <v>3268.3621000000003</v>
      </c>
      <c r="I239" s="204">
        <v>0</v>
      </c>
      <c r="J239" s="206">
        <v>0</v>
      </c>
    </row>
    <row r="240" spans="1:10" s="45" customFormat="1" ht="23.25" customHeight="1">
      <c r="A240" s="383" t="s">
        <v>361</v>
      </c>
      <c r="B240" s="384"/>
      <c r="C240" s="384"/>
      <c r="D240" s="384"/>
      <c r="E240" s="205">
        <v>193.3766</v>
      </c>
      <c r="F240" s="204">
        <v>95.191</v>
      </c>
      <c r="G240" s="204">
        <v>0</v>
      </c>
      <c r="H240" s="204">
        <v>98.18560000000001</v>
      </c>
      <c r="I240" s="204">
        <v>0</v>
      </c>
      <c r="J240" s="206">
        <v>0</v>
      </c>
    </row>
    <row r="241" spans="1:10" s="45" customFormat="1" ht="17.25" customHeight="1">
      <c r="A241" s="383" t="s">
        <v>360</v>
      </c>
      <c r="B241" s="384"/>
      <c r="C241" s="384"/>
      <c r="D241" s="384"/>
      <c r="E241" s="205">
        <v>3468.9238</v>
      </c>
      <c r="F241" s="204">
        <v>0</v>
      </c>
      <c r="G241" s="204">
        <v>2862</v>
      </c>
      <c r="H241" s="204">
        <v>606.9238</v>
      </c>
      <c r="I241" s="204">
        <v>0</v>
      </c>
      <c r="J241" s="206">
        <v>0</v>
      </c>
    </row>
    <row r="242" spans="1:10" s="45" customFormat="1" ht="17.25" customHeight="1">
      <c r="A242" s="383" t="s">
        <v>359</v>
      </c>
      <c r="B242" s="384"/>
      <c r="C242" s="384"/>
      <c r="D242" s="384"/>
      <c r="E242" s="205">
        <v>6861.0264</v>
      </c>
      <c r="F242" s="204">
        <v>6861.0264</v>
      </c>
      <c r="G242" s="204">
        <v>0</v>
      </c>
      <c r="H242" s="204">
        <v>0</v>
      </c>
      <c r="I242" s="204">
        <v>0</v>
      </c>
      <c r="J242" s="206">
        <v>0</v>
      </c>
    </row>
    <row r="243" spans="1:10" s="45" customFormat="1" ht="17.25" customHeight="1">
      <c r="A243" s="383" t="s">
        <v>358</v>
      </c>
      <c r="B243" s="384"/>
      <c r="C243" s="384"/>
      <c r="D243" s="384"/>
      <c r="E243" s="205">
        <v>2563.2527</v>
      </c>
      <c r="F243" s="204">
        <v>0</v>
      </c>
      <c r="G243" s="204">
        <v>0</v>
      </c>
      <c r="H243" s="204">
        <v>2563.2527</v>
      </c>
      <c r="I243" s="204">
        <v>0</v>
      </c>
      <c r="J243" s="206">
        <v>0</v>
      </c>
    </row>
    <row r="244" spans="1:10" s="45" customFormat="1" ht="23.25" customHeight="1">
      <c r="A244" s="207" t="s">
        <v>319</v>
      </c>
      <c r="B244" s="207"/>
      <c r="C244" s="207"/>
      <c r="D244" s="207"/>
      <c r="E244" s="205">
        <v>816.5477</v>
      </c>
      <c r="F244" s="204">
        <v>382.02770000000004</v>
      </c>
      <c r="G244" s="204">
        <v>0</v>
      </c>
      <c r="H244" s="204">
        <v>434.52</v>
      </c>
      <c r="I244" s="204">
        <v>0</v>
      </c>
      <c r="J244" s="206">
        <v>0</v>
      </c>
    </row>
    <row r="245" spans="1:10" s="45" customFormat="1" ht="23.25" customHeight="1">
      <c r="A245" s="383" t="s">
        <v>360</v>
      </c>
      <c r="B245" s="384"/>
      <c r="C245" s="384"/>
      <c r="D245" s="384"/>
      <c r="E245" s="205">
        <v>195</v>
      </c>
      <c r="F245" s="204">
        <v>0</v>
      </c>
      <c r="G245" s="204">
        <v>0</v>
      </c>
      <c r="H245" s="204">
        <v>195</v>
      </c>
      <c r="I245" s="204">
        <v>0</v>
      </c>
      <c r="J245" s="204">
        <v>0</v>
      </c>
    </row>
    <row r="246" spans="1:10" s="45" customFormat="1" ht="17.25" customHeight="1">
      <c r="A246" s="383" t="s">
        <v>359</v>
      </c>
      <c r="B246" s="384"/>
      <c r="C246" s="384"/>
      <c r="D246" s="384"/>
      <c r="E246" s="205">
        <v>382.02770000000004</v>
      </c>
      <c r="F246" s="204">
        <v>382.02770000000004</v>
      </c>
      <c r="G246" s="204">
        <v>0</v>
      </c>
      <c r="H246" s="204">
        <v>0</v>
      </c>
      <c r="I246" s="204">
        <v>0</v>
      </c>
      <c r="J246" s="204">
        <v>0</v>
      </c>
    </row>
    <row r="247" spans="1:10" s="45" customFormat="1" ht="17.25" customHeight="1">
      <c r="A247" s="383" t="s">
        <v>358</v>
      </c>
      <c r="B247" s="384"/>
      <c r="C247" s="384"/>
      <c r="D247" s="384"/>
      <c r="E247" s="205">
        <v>239.52</v>
      </c>
      <c r="F247" s="204">
        <v>0</v>
      </c>
      <c r="G247" s="204">
        <v>0</v>
      </c>
      <c r="H247" s="204">
        <v>239.52</v>
      </c>
      <c r="I247" s="204">
        <v>0</v>
      </c>
      <c r="J247" s="204">
        <v>0</v>
      </c>
    </row>
    <row r="248" spans="1:10" s="45" customFormat="1" ht="23.25" customHeight="1">
      <c r="A248" s="387" t="s">
        <v>282</v>
      </c>
      <c r="B248" s="387"/>
      <c r="C248" s="387"/>
      <c r="D248" s="387"/>
      <c r="E248" s="205">
        <v>124322.66989999998</v>
      </c>
      <c r="F248" s="204">
        <v>118520.39789999997</v>
      </c>
      <c r="G248" s="204">
        <v>3009.032</v>
      </c>
      <c r="H248" s="204">
        <v>2512.016299999999</v>
      </c>
      <c r="I248" s="204">
        <v>281.2237</v>
      </c>
      <c r="J248" s="206">
        <v>0</v>
      </c>
    </row>
    <row r="249" spans="1:10" s="45" customFormat="1" ht="23.25" customHeight="1">
      <c r="A249" s="383" t="s">
        <v>362</v>
      </c>
      <c r="B249" s="384"/>
      <c r="C249" s="384"/>
      <c r="D249" s="384"/>
      <c r="E249" s="205">
        <v>675.1186</v>
      </c>
      <c r="F249" s="204">
        <v>675.1186</v>
      </c>
      <c r="G249" s="204">
        <v>0</v>
      </c>
      <c r="H249" s="204">
        <v>0</v>
      </c>
      <c r="I249" s="204">
        <v>0</v>
      </c>
      <c r="J249" s="204">
        <v>0</v>
      </c>
    </row>
    <row r="250" spans="1:10" s="45" customFormat="1" ht="17.25" customHeight="1">
      <c r="A250" s="383" t="s">
        <v>361</v>
      </c>
      <c r="B250" s="384"/>
      <c r="C250" s="384"/>
      <c r="D250" s="384"/>
      <c r="E250" s="205">
        <v>5483.309799999999</v>
      </c>
      <c r="F250" s="204">
        <v>4362.7615</v>
      </c>
      <c r="G250" s="204">
        <v>281.232</v>
      </c>
      <c r="H250" s="204">
        <v>839.3162999999989</v>
      </c>
      <c r="I250" s="204">
        <v>0</v>
      </c>
      <c r="J250" s="204">
        <v>0</v>
      </c>
    </row>
    <row r="251" spans="1:10" s="45" customFormat="1" ht="17.25" customHeight="1">
      <c r="A251" s="383" t="s">
        <v>360</v>
      </c>
      <c r="B251" s="384"/>
      <c r="C251" s="384"/>
      <c r="D251" s="384"/>
      <c r="E251" s="205">
        <v>4400.5</v>
      </c>
      <c r="F251" s="204">
        <v>0</v>
      </c>
      <c r="G251" s="204">
        <v>2727.8</v>
      </c>
      <c r="H251" s="204">
        <v>1672.7</v>
      </c>
      <c r="I251" s="204">
        <v>0</v>
      </c>
      <c r="J251" s="204">
        <v>0</v>
      </c>
    </row>
    <row r="252" spans="1:10" s="45" customFormat="1" ht="17.25" customHeight="1">
      <c r="A252" s="383" t="s">
        <v>359</v>
      </c>
      <c r="B252" s="384"/>
      <c r="C252" s="384"/>
      <c r="D252" s="384"/>
      <c r="E252" s="205">
        <v>110510.69539999998</v>
      </c>
      <c r="F252" s="204">
        <v>110229.47169999998</v>
      </c>
      <c r="G252" s="204">
        <v>0</v>
      </c>
      <c r="H252" s="204">
        <v>0</v>
      </c>
      <c r="I252" s="204">
        <v>281.2237</v>
      </c>
      <c r="J252" s="204">
        <v>0</v>
      </c>
    </row>
    <row r="253" spans="1:10" s="45" customFormat="1" ht="17.25" customHeight="1">
      <c r="A253" s="383" t="s">
        <v>372</v>
      </c>
      <c r="B253" s="384"/>
      <c r="C253" s="384"/>
      <c r="D253" s="384"/>
      <c r="E253" s="205">
        <v>1697.6930999999988</v>
      </c>
      <c r="F253" s="204">
        <v>1697.6930999999988</v>
      </c>
      <c r="G253" s="204">
        <v>0</v>
      </c>
      <c r="H253" s="204">
        <v>0</v>
      </c>
      <c r="I253" s="204">
        <v>0</v>
      </c>
      <c r="J253" s="204">
        <v>0</v>
      </c>
    </row>
    <row r="254" spans="1:10" s="45" customFormat="1" ht="17.25" customHeight="1">
      <c r="A254" s="383" t="s">
        <v>352</v>
      </c>
      <c r="B254" s="384"/>
      <c r="C254" s="384"/>
      <c r="D254" s="384"/>
      <c r="E254" s="205">
        <v>1555.353</v>
      </c>
      <c r="F254" s="204">
        <v>1555.353</v>
      </c>
      <c r="G254" s="204">
        <v>0</v>
      </c>
      <c r="H254" s="204">
        <v>0</v>
      </c>
      <c r="I254" s="204">
        <v>0</v>
      </c>
      <c r="J254" s="204">
        <v>0</v>
      </c>
    </row>
    <row r="255" spans="1:10" s="45" customFormat="1" ht="23.25" customHeight="1">
      <c r="A255" s="388" t="s">
        <v>320</v>
      </c>
      <c r="B255" s="388"/>
      <c r="C255" s="388"/>
      <c r="D255" s="388"/>
      <c r="E255" s="205">
        <v>46.941300000000005</v>
      </c>
      <c r="F255" s="204">
        <v>0</v>
      </c>
      <c r="G255" s="204">
        <v>0</v>
      </c>
      <c r="H255" s="204">
        <v>46.941300000000005</v>
      </c>
      <c r="I255" s="204">
        <v>0</v>
      </c>
      <c r="J255" s="206">
        <v>0</v>
      </c>
    </row>
    <row r="256" spans="1:10" s="45" customFormat="1" ht="23.25" customHeight="1">
      <c r="A256" s="383" t="s">
        <v>361</v>
      </c>
      <c r="B256" s="384"/>
      <c r="C256" s="384"/>
      <c r="D256" s="384"/>
      <c r="E256" s="205">
        <v>46.941300000000005</v>
      </c>
      <c r="F256" s="204">
        <v>0</v>
      </c>
      <c r="G256" s="204">
        <v>0</v>
      </c>
      <c r="H256" s="204">
        <v>46.941300000000005</v>
      </c>
      <c r="I256" s="204">
        <v>0</v>
      </c>
      <c r="J256" s="206">
        <v>0</v>
      </c>
    </row>
    <row r="257" spans="1:10" s="45" customFormat="1" ht="23.25" customHeight="1">
      <c r="A257" s="388" t="s">
        <v>71</v>
      </c>
      <c r="B257" s="389"/>
      <c r="C257" s="389"/>
      <c r="D257" s="389"/>
      <c r="E257" s="205">
        <v>2062.9649</v>
      </c>
      <c r="F257" s="204">
        <v>845.3346000000001</v>
      </c>
      <c r="G257" s="204">
        <v>0</v>
      </c>
      <c r="H257" s="204">
        <v>1217.6303</v>
      </c>
      <c r="I257" s="204">
        <v>0</v>
      </c>
      <c r="J257" s="206">
        <v>0</v>
      </c>
    </row>
    <row r="258" spans="1:10" s="45" customFormat="1" ht="23.25" customHeight="1">
      <c r="A258" s="383" t="s">
        <v>362</v>
      </c>
      <c r="B258" s="384"/>
      <c r="C258" s="384"/>
      <c r="D258" s="384"/>
      <c r="E258" s="205">
        <v>283.746</v>
      </c>
      <c r="F258" s="204">
        <v>283.746</v>
      </c>
      <c r="G258" s="204">
        <v>0</v>
      </c>
      <c r="H258" s="204">
        <v>0</v>
      </c>
      <c r="I258" s="204">
        <v>0</v>
      </c>
      <c r="J258" s="204">
        <v>0</v>
      </c>
    </row>
    <row r="259" spans="1:10" s="45" customFormat="1" ht="17.25" customHeight="1">
      <c r="A259" s="383" t="s">
        <v>361</v>
      </c>
      <c r="B259" s="384"/>
      <c r="C259" s="384"/>
      <c r="D259" s="384"/>
      <c r="E259" s="205">
        <v>188.2969</v>
      </c>
      <c r="F259" s="204">
        <v>57.6439</v>
      </c>
      <c r="G259" s="204">
        <v>0</v>
      </c>
      <c r="H259" s="204">
        <v>130.653</v>
      </c>
      <c r="I259" s="204">
        <v>0</v>
      </c>
      <c r="J259" s="204">
        <v>0</v>
      </c>
    </row>
    <row r="260" spans="1:10" s="45" customFormat="1" ht="17.25" customHeight="1">
      <c r="A260" s="383" t="s">
        <v>360</v>
      </c>
      <c r="B260" s="384"/>
      <c r="C260" s="384"/>
      <c r="D260" s="384"/>
      <c r="E260" s="205">
        <v>735</v>
      </c>
      <c r="F260" s="204">
        <v>0</v>
      </c>
      <c r="G260" s="204">
        <v>0</v>
      </c>
      <c r="H260" s="204">
        <v>735</v>
      </c>
      <c r="I260" s="204">
        <v>0</v>
      </c>
      <c r="J260" s="204">
        <v>0</v>
      </c>
    </row>
    <row r="261" spans="1:10" s="45" customFormat="1" ht="17.25" customHeight="1">
      <c r="A261" s="383" t="s">
        <v>359</v>
      </c>
      <c r="B261" s="384"/>
      <c r="C261" s="384"/>
      <c r="D261" s="384"/>
      <c r="E261" s="205">
        <v>503.9447</v>
      </c>
      <c r="F261" s="204">
        <v>503.9447</v>
      </c>
      <c r="G261" s="204">
        <v>0</v>
      </c>
      <c r="H261" s="204">
        <v>0</v>
      </c>
      <c r="I261" s="204">
        <v>0</v>
      </c>
      <c r="J261" s="204">
        <v>0</v>
      </c>
    </row>
    <row r="262" spans="1:10" s="45" customFormat="1" ht="17.25" customHeight="1">
      <c r="A262" s="383" t="s">
        <v>358</v>
      </c>
      <c r="B262" s="384"/>
      <c r="C262" s="384"/>
      <c r="D262" s="384"/>
      <c r="E262" s="205">
        <v>351.9773</v>
      </c>
      <c r="F262" s="204">
        <v>0</v>
      </c>
      <c r="G262" s="204">
        <v>0</v>
      </c>
      <c r="H262" s="204">
        <v>351.9773</v>
      </c>
      <c r="I262" s="204">
        <v>0</v>
      </c>
      <c r="J262" s="204">
        <v>0</v>
      </c>
    </row>
    <row r="263" spans="1:10" s="45" customFormat="1" ht="23.25" customHeight="1">
      <c r="A263" s="388" t="s">
        <v>321</v>
      </c>
      <c r="B263" s="389"/>
      <c r="C263" s="389"/>
      <c r="D263" s="389"/>
      <c r="E263" s="205">
        <v>8196.6306</v>
      </c>
      <c r="F263" s="204">
        <v>0</v>
      </c>
      <c r="G263" s="204">
        <v>0</v>
      </c>
      <c r="H263" s="204">
        <v>7703.872199999999</v>
      </c>
      <c r="I263" s="204">
        <v>0</v>
      </c>
      <c r="J263" s="204">
        <v>492.75840000000005</v>
      </c>
    </row>
    <row r="264" spans="1:10" s="45" customFormat="1" ht="23.25" customHeight="1">
      <c r="A264" s="383" t="s">
        <v>361</v>
      </c>
      <c r="B264" s="384"/>
      <c r="C264" s="384"/>
      <c r="D264" s="384"/>
      <c r="E264" s="205">
        <v>131.04429999999996</v>
      </c>
      <c r="F264" s="204">
        <v>0</v>
      </c>
      <c r="G264" s="204">
        <v>0</v>
      </c>
      <c r="H264" s="204">
        <v>131.04429999999996</v>
      </c>
      <c r="I264" s="204">
        <v>0</v>
      </c>
      <c r="J264" s="204">
        <v>0</v>
      </c>
    </row>
    <row r="265" spans="1:10" s="45" customFormat="1" ht="17.25" customHeight="1">
      <c r="A265" s="383" t="s">
        <v>360</v>
      </c>
      <c r="B265" s="384"/>
      <c r="C265" s="384"/>
      <c r="D265" s="384"/>
      <c r="E265" s="205">
        <v>1472.296599999999</v>
      </c>
      <c r="F265" s="204">
        <v>0</v>
      </c>
      <c r="G265" s="204">
        <v>0</v>
      </c>
      <c r="H265" s="204">
        <v>1472.296599999999</v>
      </c>
      <c r="I265" s="204">
        <v>0</v>
      </c>
      <c r="J265" s="204">
        <v>0</v>
      </c>
    </row>
    <row r="266" spans="1:10" s="45" customFormat="1" ht="17.25" customHeight="1">
      <c r="A266" s="383" t="s">
        <v>358</v>
      </c>
      <c r="B266" s="384"/>
      <c r="C266" s="384"/>
      <c r="D266" s="384"/>
      <c r="E266" s="205">
        <v>6593.2897</v>
      </c>
      <c r="F266" s="204">
        <v>0</v>
      </c>
      <c r="G266" s="204">
        <v>0</v>
      </c>
      <c r="H266" s="204">
        <v>6100.5313</v>
      </c>
      <c r="I266" s="204">
        <v>0</v>
      </c>
      <c r="J266" s="204">
        <v>492.75840000000005</v>
      </c>
    </row>
    <row r="267" spans="1:10" s="45" customFormat="1" ht="23.25" customHeight="1">
      <c r="A267" s="388" t="s">
        <v>322</v>
      </c>
      <c r="B267" s="389"/>
      <c r="C267" s="389"/>
      <c r="D267" s="389"/>
      <c r="E267" s="205">
        <v>7554.594499999999</v>
      </c>
      <c r="F267" s="204">
        <v>4498.072699999999</v>
      </c>
      <c r="G267" s="204">
        <v>2080</v>
      </c>
      <c r="H267" s="204">
        <v>976.5218</v>
      </c>
      <c r="I267" s="204">
        <v>0</v>
      </c>
      <c r="J267" s="206">
        <v>0</v>
      </c>
    </row>
    <row r="268" spans="1:10" s="45" customFormat="1" ht="23.25" customHeight="1">
      <c r="A268" s="383" t="s">
        <v>361</v>
      </c>
      <c r="B268" s="384"/>
      <c r="C268" s="384"/>
      <c r="D268" s="384"/>
      <c r="E268" s="205">
        <v>32.3981</v>
      </c>
      <c r="F268" s="204">
        <v>32.3981</v>
      </c>
      <c r="G268" s="204">
        <v>0</v>
      </c>
      <c r="H268" s="204">
        <v>0</v>
      </c>
      <c r="I268" s="204">
        <v>0</v>
      </c>
      <c r="J268" s="204">
        <v>0</v>
      </c>
    </row>
    <row r="269" spans="1:10" s="45" customFormat="1" ht="17.25" customHeight="1">
      <c r="A269" s="383" t="s">
        <v>360</v>
      </c>
      <c r="B269" s="384"/>
      <c r="C269" s="384"/>
      <c r="D269" s="384"/>
      <c r="E269" s="205">
        <v>2530</v>
      </c>
      <c r="F269" s="204">
        <v>0</v>
      </c>
      <c r="G269" s="204">
        <v>2080</v>
      </c>
      <c r="H269" s="204">
        <v>450</v>
      </c>
      <c r="I269" s="204">
        <v>0</v>
      </c>
      <c r="J269" s="204">
        <v>0</v>
      </c>
    </row>
    <row r="270" spans="1:10" s="45" customFormat="1" ht="17.25" customHeight="1">
      <c r="A270" s="383" t="s">
        <v>359</v>
      </c>
      <c r="B270" s="384"/>
      <c r="C270" s="384"/>
      <c r="D270" s="384"/>
      <c r="E270" s="205">
        <v>4465.674599999999</v>
      </c>
      <c r="F270" s="204">
        <v>4465.674599999999</v>
      </c>
      <c r="G270" s="204">
        <v>0</v>
      </c>
      <c r="H270" s="204">
        <v>0</v>
      </c>
      <c r="I270" s="204">
        <v>0</v>
      </c>
      <c r="J270" s="204">
        <v>0</v>
      </c>
    </row>
    <row r="271" spans="1:10" s="45" customFormat="1" ht="17.25" customHeight="1">
      <c r="A271" s="383" t="s">
        <v>358</v>
      </c>
      <c r="B271" s="384"/>
      <c r="C271" s="384"/>
      <c r="D271" s="384"/>
      <c r="E271" s="205">
        <v>526.5218</v>
      </c>
      <c r="F271" s="204">
        <v>0</v>
      </c>
      <c r="G271" s="204">
        <v>0</v>
      </c>
      <c r="H271" s="204">
        <v>526.5218</v>
      </c>
      <c r="I271" s="204">
        <v>0</v>
      </c>
      <c r="J271" s="204">
        <v>0</v>
      </c>
    </row>
    <row r="272" spans="1:10" s="45" customFormat="1" ht="23.25" customHeight="1">
      <c r="A272" s="388" t="s">
        <v>323</v>
      </c>
      <c r="B272" s="389"/>
      <c r="C272" s="389"/>
      <c r="D272" s="389"/>
      <c r="E272" s="205">
        <v>15768.121899999998</v>
      </c>
      <c r="F272" s="204">
        <v>6316.700900000001</v>
      </c>
      <c r="G272" s="204">
        <v>3740.3788999999992</v>
      </c>
      <c r="H272" s="204">
        <v>5711.0421</v>
      </c>
      <c r="I272" s="204">
        <v>0</v>
      </c>
      <c r="J272" s="206">
        <v>0</v>
      </c>
    </row>
    <row r="273" spans="1:10" s="45" customFormat="1" ht="23.25" customHeight="1">
      <c r="A273" s="383" t="s">
        <v>361</v>
      </c>
      <c r="B273" s="384"/>
      <c r="C273" s="384"/>
      <c r="D273" s="384"/>
      <c r="E273" s="205">
        <v>1413.7576000000001</v>
      </c>
      <c r="F273" s="204">
        <v>14.2712</v>
      </c>
      <c r="G273" s="204">
        <v>1285.632</v>
      </c>
      <c r="H273" s="204">
        <v>113.85440000000001</v>
      </c>
      <c r="I273" s="204">
        <v>0</v>
      </c>
      <c r="J273" s="206">
        <v>0</v>
      </c>
    </row>
    <row r="274" spans="1:10" s="45" customFormat="1" ht="17.25" customHeight="1">
      <c r="A274" s="383" t="s">
        <v>368</v>
      </c>
      <c r="B274" s="384"/>
      <c r="C274" s="384"/>
      <c r="D274" s="384"/>
      <c r="E274" s="205">
        <v>4067.1578999999992</v>
      </c>
      <c r="F274" s="204">
        <v>0</v>
      </c>
      <c r="G274" s="204">
        <v>2454.7468999999996</v>
      </c>
      <c r="H274" s="204">
        <v>1612.411</v>
      </c>
      <c r="I274" s="204">
        <v>0</v>
      </c>
      <c r="J274" s="206">
        <v>0</v>
      </c>
    </row>
    <row r="275" spans="1:10" s="45" customFormat="1" ht="17.25" customHeight="1">
      <c r="A275" s="383" t="s">
        <v>359</v>
      </c>
      <c r="B275" s="384"/>
      <c r="C275" s="384"/>
      <c r="D275" s="384"/>
      <c r="E275" s="205">
        <v>6302.429700000001</v>
      </c>
      <c r="F275" s="204">
        <v>6302.429700000001</v>
      </c>
      <c r="G275" s="204">
        <v>0</v>
      </c>
      <c r="H275" s="204">
        <v>0</v>
      </c>
      <c r="I275" s="204">
        <v>0</v>
      </c>
      <c r="J275" s="206">
        <v>0</v>
      </c>
    </row>
    <row r="276" spans="1:10" s="45" customFormat="1" ht="17.25" customHeight="1">
      <c r="A276" s="383" t="s">
        <v>358</v>
      </c>
      <c r="B276" s="384"/>
      <c r="C276" s="384"/>
      <c r="D276" s="384"/>
      <c r="E276" s="205">
        <v>3984.7767</v>
      </c>
      <c r="F276" s="204">
        <v>0</v>
      </c>
      <c r="G276" s="204">
        <v>0</v>
      </c>
      <c r="H276" s="204">
        <v>3984.7767</v>
      </c>
      <c r="I276" s="204">
        <v>0</v>
      </c>
      <c r="J276" s="206">
        <v>0</v>
      </c>
    </row>
    <row r="277" spans="1:10" s="45" customFormat="1" ht="23.25" customHeight="1">
      <c r="A277" s="388" t="s">
        <v>286</v>
      </c>
      <c r="B277" s="389"/>
      <c r="C277" s="389"/>
      <c r="D277" s="389"/>
      <c r="E277" s="205">
        <v>6242.6642999999995</v>
      </c>
      <c r="F277" s="204">
        <v>779.7221</v>
      </c>
      <c r="G277" s="204">
        <v>1453.035</v>
      </c>
      <c r="H277" s="204">
        <v>2577.4980000000005</v>
      </c>
      <c r="I277" s="204">
        <v>0</v>
      </c>
      <c r="J277" s="206">
        <v>1432.4092</v>
      </c>
    </row>
    <row r="278" spans="1:10" s="45" customFormat="1" ht="23.25" customHeight="1">
      <c r="A278" s="383" t="s">
        <v>361</v>
      </c>
      <c r="B278" s="384"/>
      <c r="C278" s="384"/>
      <c r="D278" s="384"/>
      <c r="E278" s="205">
        <v>79.01769999999999</v>
      </c>
      <c r="F278" s="204">
        <v>0</v>
      </c>
      <c r="G278" s="204">
        <v>0</v>
      </c>
      <c r="H278" s="204">
        <v>79.01769999999999</v>
      </c>
      <c r="I278" s="204">
        <v>0</v>
      </c>
      <c r="J278" s="204">
        <v>0</v>
      </c>
    </row>
    <row r="279" spans="1:10" s="45" customFormat="1" ht="17.25" customHeight="1">
      <c r="A279" s="383" t="s">
        <v>360</v>
      </c>
      <c r="B279" s="384"/>
      <c r="C279" s="384"/>
      <c r="D279" s="384"/>
      <c r="E279" s="205">
        <v>1453.035</v>
      </c>
      <c r="F279" s="204">
        <v>0</v>
      </c>
      <c r="G279" s="204">
        <v>1453.035</v>
      </c>
      <c r="H279" s="204">
        <v>0</v>
      </c>
      <c r="I279" s="204">
        <v>0</v>
      </c>
      <c r="J279" s="204">
        <v>0</v>
      </c>
    </row>
    <row r="280" spans="1:10" s="45" customFormat="1" ht="17.25" customHeight="1">
      <c r="A280" s="383" t="s">
        <v>359</v>
      </c>
      <c r="B280" s="384"/>
      <c r="C280" s="384"/>
      <c r="D280" s="384"/>
      <c r="E280" s="205">
        <v>779.7221</v>
      </c>
      <c r="F280" s="204">
        <v>779.7221</v>
      </c>
      <c r="G280" s="204">
        <v>0</v>
      </c>
      <c r="H280" s="204">
        <v>0</v>
      </c>
      <c r="I280" s="204">
        <v>0</v>
      </c>
      <c r="J280" s="204">
        <v>0</v>
      </c>
    </row>
    <row r="281" spans="1:10" s="45" customFormat="1" ht="17.25" customHeight="1">
      <c r="A281" s="383" t="s">
        <v>358</v>
      </c>
      <c r="B281" s="384"/>
      <c r="C281" s="384"/>
      <c r="D281" s="384"/>
      <c r="E281" s="205">
        <v>3930.8895</v>
      </c>
      <c r="F281" s="204">
        <v>0</v>
      </c>
      <c r="G281" s="204">
        <v>0</v>
      </c>
      <c r="H281" s="204">
        <v>2498.4803</v>
      </c>
      <c r="I281" s="204">
        <v>0</v>
      </c>
      <c r="J281" s="204">
        <v>1432.4092</v>
      </c>
    </row>
    <row r="282" spans="1:10" s="45" customFormat="1" ht="23.25" customHeight="1">
      <c r="A282" s="388" t="s">
        <v>324</v>
      </c>
      <c r="B282" s="389"/>
      <c r="C282" s="389"/>
      <c r="D282" s="389"/>
      <c r="E282" s="205">
        <v>93201.62700000004</v>
      </c>
      <c r="F282" s="204">
        <v>90471.15040000003</v>
      </c>
      <c r="G282" s="204">
        <v>0</v>
      </c>
      <c r="H282" s="204">
        <v>2730.4765999999995</v>
      </c>
      <c r="I282" s="204">
        <v>0</v>
      </c>
      <c r="J282" s="206">
        <v>0</v>
      </c>
    </row>
    <row r="283" spans="1:16" s="45" customFormat="1" ht="23.25" customHeight="1">
      <c r="A283" s="383" t="s">
        <v>362</v>
      </c>
      <c r="B283" s="384"/>
      <c r="C283" s="384"/>
      <c r="D283" s="384"/>
      <c r="E283" s="205">
        <v>2257.8635999999997</v>
      </c>
      <c r="F283" s="204">
        <v>2257.8635999999997</v>
      </c>
      <c r="G283" s="204">
        <v>0</v>
      </c>
      <c r="H283" s="204">
        <v>0</v>
      </c>
      <c r="I283" s="204">
        <v>0</v>
      </c>
      <c r="J283" s="204">
        <v>0</v>
      </c>
      <c r="P283" s="208"/>
    </row>
    <row r="284" spans="1:16" s="45" customFormat="1" ht="17.25" customHeight="1">
      <c r="A284" s="383" t="s">
        <v>367</v>
      </c>
      <c r="B284" s="384"/>
      <c r="C284" s="384"/>
      <c r="D284" s="384"/>
      <c r="E284" s="205">
        <v>639.8016</v>
      </c>
      <c r="F284" s="204">
        <v>639.8016</v>
      </c>
      <c r="G284" s="204">
        <v>0</v>
      </c>
      <c r="H284" s="204">
        <v>0</v>
      </c>
      <c r="I284" s="204">
        <v>0</v>
      </c>
      <c r="J284" s="204">
        <v>0</v>
      </c>
      <c r="P284" s="208"/>
    </row>
    <row r="285" spans="1:16" s="45" customFormat="1" ht="17.25" customHeight="1">
      <c r="A285" s="383" t="s">
        <v>361</v>
      </c>
      <c r="B285" s="384"/>
      <c r="C285" s="384"/>
      <c r="D285" s="384"/>
      <c r="E285" s="205">
        <v>1592.4281000000008</v>
      </c>
      <c r="F285" s="204">
        <v>1210.8742000000009</v>
      </c>
      <c r="G285" s="204">
        <v>0</v>
      </c>
      <c r="H285" s="204">
        <v>381.55389999999994</v>
      </c>
      <c r="I285" s="204">
        <v>0</v>
      </c>
      <c r="J285" s="204">
        <v>0</v>
      </c>
      <c r="P285" s="208"/>
    </row>
    <row r="286" spans="1:16" s="45" customFormat="1" ht="17.25" customHeight="1">
      <c r="A286" s="383" t="s">
        <v>360</v>
      </c>
      <c r="B286" s="384"/>
      <c r="C286" s="384"/>
      <c r="D286" s="384"/>
      <c r="E286" s="205">
        <v>1254.9375999999997</v>
      </c>
      <c r="F286" s="204">
        <v>0</v>
      </c>
      <c r="G286" s="204">
        <v>0</v>
      </c>
      <c r="H286" s="204">
        <v>1254.9375999999997</v>
      </c>
      <c r="I286" s="204">
        <v>0</v>
      </c>
      <c r="J286" s="204">
        <v>0</v>
      </c>
      <c r="P286" s="208"/>
    </row>
    <row r="287" spans="1:16" s="45" customFormat="1" ht="17.25" customHeight="1">
      <c r="A287" s="383" t="s">
        <v>359</v>
      </c>
      <c r="B287" s="384"/>
      <c r="C287" s="384"/>
      <c r="D287" s="384"/>
      <c r="E287" s="205">
        <v>85296.73160000003</v>
      </c>
      <c r="F287" s="204">
        <v>84927.32040000003</v>
      </c>
      <c r="G287" s="204">
        <v>0</v>
      </c>
      <c r="H287" s="204">
        <v>369.4112</v>
      </c>
      <c r="I287" s="204">
        <v>0</v>
      </c>
      <c r="J287" s="204">
        <v>0</v>
      </c>
      <c r="P287" s="208"/>
    </row>
    <row r="288" spans="1:16" s="63" customFormat="1" ht="17.25" customHeight="1">
      <c r="A288" s="383" t="s">
        <v>366</v>
      </c>
      <c r="B288" s="384"/>
      <c r="C288" s="384"/>
      <c r="D288" s="384"/>
      <c r="E288" s="205">
        <v>920</v>
      </c>
      <c r="F288" s="204">
        <v>920</v>
      </c>
      <c r="G288" s="204">
        <v>0</v>
      </c>
      <c r="H288" s="204">
        <v>0</v>
      </c>
      <c r="I288" s="204">
        <v>0</v>
      </c>
      <c r="J288" s="204">
        <v>0</v>
      </c>
      <c r="K288" s="45"/>
      <c r="L288" s="45"/>
      <c r="M288" s="45"/>
      <c r="N288" s="45"/>
      <c r="O288" s="45"/>
      <c r="P288" s="208"/>
    </row>
    <row r="289" spans="1:16" s="45" customFormat="1" ht="17.25" customHeight="1">
      <c r="A289" s="383" t="s">
        <v>372</v>
      </c>
      <c r="B289" s="384"/>
      <c r="C289" s="384"/>
      <c r="D289" s="384"/>
      <c r="E289" s="205">
        <v>515.2906</v>
      </c>
      <c r="F289" s="204">
        <v>515.2906</v>
      </c>
      <c r="G289" s="204">
        <v>0</v>
      </c>
      <c r="H289" s="204">
        <v>0</v>
      </c>
      <c r="I289" s="204">
        <v>0</v>
      </c>
      <c r="J289" s="204">
        <v>0</v>
      </c>
      <c r="P289" s="208"/>
    </row>
    <row r="290" spans="1:16" s="45" customFormat="1" ht="17.25" customHeight="1">
      <c r="A290" s="383" t="s">
        <v>358</v>
      </c>
      <c r="B290" s="384"/>
      <c r="C290" s="384"/>
      <c r="D290" s="384"/>
      <c r="E290" s="205">
        <v>724.5739</v>
      </c>
      <c r="F290" s="204">
        <v>0</v>
      </c>
      <c r="G290" s="204">
        <v>0</v>
      </c>
      <c r="H290" s="204">
        <v>724.5739</v>
      </c>
      <c r="I290" s="204">
        <v>0</v>
      </c>
      <c r="J290" s="204">
        <v>0</v>
      </c>
      <c r="P290" s="208"/>
    </row>
    <row r="291" spans="1:10" s="45" customFormat="1" ht="23.25" customHeight="1">
      <c r="A291" s="387" t="s">
        <v>325</v>
      </c>
      <c r="B291" s="387"/>
      <c r="C291" s="387"/>
      <c r="D291" s="387"/>
      <c r="E291" s="205">
        <v>4982.7637</v>
      </c>
      <c r="F291" s="204">
        <v>0</v>
      </c>
      <c r="G291" s="204">
        <v>1251.2</v>
      </c>
      <c r="H291" s="204">
        <v>2966.6105</v>
      </c>
      <c r="I291" s="204">
        <v>0</v>
      </c>
      <c r="J291" s="206">
        <v>764.9531999999999</v>
      </c>
    </row>
    <row r="292" spans="1:10" s="45" customFormat="1" ht="23.25" customHeight="1">
      <c r="A292" s="383" t="s">
        <v>360</v>
      </c>
      <c r="B292" s="384"/>
      <c r="C292" s="384"/>
      <c r="D292" s="384"/>
      <c r="E292" s="205">
        <v>1511.2</v>
      </c>
      <c r="F292" s="204">
        <v>0</v>
      </c>
      <c r="G292" s="204">
        <v>1251.2</v>
      </c>
      <c r="H292" s="204">
        <v>260</v>
      </c>
      <c r="I292" s="204">
        <v>0</v>
      </c>
      <c r="J292" s="204">
        <v>0</v>
      </c>
    </row>
    <row r="293" spans="1:10" s="45" customFormat="1" ht="17.25" customHeight="1">
      <c r="A293" s="383" t="s">
        <v>358</v>
      </c>
      <c r="B293" s="384"/>
      <c r="C293" s="384"/>
      <c r="D293" s="384"/>
      <c r="E293" s="205">
        <v>3471.5637</v>
      </c>
      <c r="F293" s="204">
        <v>0</v>
      </c>
      <c r="G293" s="204">
        <v>0</v>
      </c>
      <c r="H293" s="204">
        <v>2706.6105</v>
      </c>
      <c r="I293" s="204">
        <v>0</v>
      </c>
      <c r="J293" s="204">
        <v>764.9531999999999</v>
      </c>
    </row>
    <row r="294" spans="1:10" s="45" customFormat="1" ht="23.25" customHeight="1">
      <c r="A294" s="388" t="s">
        <v>289</v>
      </c>
      <c r="B294" s="389"/>
      <c r="C294" s="389"/>
      <c r="D294" s="389"/>
      <c r="E294" s="205">
        <v>7589.431799999999</v>
      </c>
      <c r="F294" s="204">
        <v>2743.5575</v>
      </c>
      <c r="G294" s="204">
        <v>2041.352</v>
      </c>
      <c r="H294" s="204">
        <v>2804.5222999999996</v>
      </c>
      <c r="I294" s="204">
        <v>0</v>
      </c>
      <c r="J294" s="206">
        <v>0</v>
      </c>
    </row>
    <row r="295" spans="1:10" s="45" customFormat="1" ht="23.25" customHeight="1">
      <c r="A295" s="383" t="s">
        <v>362</v>
      </c>
      <c r="B295" s="384"/>
      <c r="C295" s="384"/>
      <c r="D295" s="384"/>
      <c r="E295" s="205">
        <v>1201</v>
      </c>
      <c r="F295" s="204">
        <v>1201</v>
      </c>
      <c r="G295" s="204">
        <v>0</v>
      </c>
      <c r="H295" s="204">
        <v>0</v>
      </c>
      <c r="I295" s="204">
        <v>0</v>
      </c>
      <c r="J295" s="204">
        <v>0</v>
      </c>
    </row>
    <row r="296" spans="1:10" s="45" customFormat="1" ht="17.25" customHeight="1">
      <c r="A296" s="383" t="s">
        <v>361</v>
      </c>
      <c r="B296" s="384"/>
      <c r="C296" s="384"/>
      <c r="D296" s="384"/>
      <c r="E296" s="205">
        <v>914.1539</v>
      </c>
      <c r="F296" s="204">
        <v>54.082</v>
      </c>
      <c r="G296" s="204">
        <v>80.352</v>
      </c>
      <c r="H296" s="204">
        <v>779.7199</v>
      </c>
      <c r="I296" s="204">
        <v>0</v>
      </c>
      <c r="J296" s="204">
        <v>0</v>
      </c>
    </row>
    <row r="297" spans="1:10" s="45" customFormat="1" ht="17.25" customHeight="1">
      <c r="A297" s="383" t="s">
        <v>360</v>
      </c>
      <c r="B297" s="384"/>
      <c r="C297" s="384"/>
      <c r="D297" s="384"/>
      <c r="E297" s="205">
        <v>2966</v>
      </c>
      <c r="F297" s="204">
        <v>0</v>
      </c>
      <c r="G297" s="204">
        <v>1961</v>
      </c>
      <c r="H297" s="204">
        <v>1005</v>
      </c>
      <c r="I297" s="204">
        <v>0</v>
      </c>
      <c r="J297" s="204">
        <v>0</v>
      </c>
    </row>
    <row r="298" spans="1:10" s="45" customFormat="1" ht="17.25" customHeight="1">
      <c r="A298" s="383" t="s">
        <v>359</v>
      </c>
      <c r="B298" s="384"/>
      <c r="C298" s="384"/>
      <c r="D298" s="384"/>
      <c r="E298" s="205">
        <v>1764.4808</v>
      </c>
      <c r="F298" s="204">
        <v>1488.4755</v>
      </c>
      <c r="G298" s="204">
        <v>0</v>
      </c>
      <c r="H298" s="204">
        <v>276.0053</v>
      </c>
      <c r="I298" s="204">
        <v>0</v>
      </c>
      <c r="J298" s="204">
        <v>0</v>
      </c>
    </row>
    <row r="299" spans="1:10" s="45" customFormat="1" ht="17.25" customHeight="1">
      <c r="A299" s="383" t="s">
        <v>358</v>
      </c>
      <c r="B299" s="384"/>
      <c r="C299" s="384"/>
      <c r="D299" s="384"/>
      <c r="E299" s="205">
        <v>743.7971</v>
      </c>
      <c r="F299" s="204">
        <v>0</v>
      </c>
      <c r="G299" s="204">
        <v>0</v>
      </c>
      <c r="H299" s="204">
        <v>743.7971</v>
      </c>
      <c r="I299" s="204">
        <v>0</v>
      </c>
      <c r="J299" s="204">
        <v>0</v>
      </c>
    </row>
    <row r="300" spans="1:10" s="45" customFormat="1" ht="23.25" customHeight="1">
      <c r="A300" s="417" t="s">
        <v>383</v>
      </c>
      <c r="B300" s="385"/>
      <c r="C300" s="385"/>
      <c r="D300" s="385"/>
      <c r="E300" s="205">
        <v>3541134.3205000004</v>
      </c>
      <c r="F300" s="204">
        <v>3247125.2576000006</v>
      </c>
      <c r="G300" s="204">
        <v>0</v>
      </c>
      <c r="H300" s="204">
        <v>149916.912</v>
      </c>
      <c r="I300" s="204">
        <v>130329.856</v>
      </c>
      <c r="J300" s="206">
        <v>13762.294899999999</v>
      </c>
    </row>
    <row r="301" spans="1:10" s="45" customFormat="1" ht="23.25" customHeight="1">
      <c r="A301" s="383" t="s">
        <v>356</v>
      </c>
      <c r="B301" s="384"/>
      <c r="C301" s="384"/>
      <c r="D301" s="384"/>
      <c r="E301" s="205">
        <v>2036428.9388000006</v>
      </c>
      <c r="F301" s="204">
        <v>1772676.5693000006</v>
      </c>
      <c r="G301" s="204">
        <v>0</v>
      </c>
      <c r="H301" s="204">
        <v>143601.6185</v>
      </c>
      <c r="I301" s="204">
        <v>120150.751</v>
      </c>
      <c r="J301" s="204">
        <v>0</v>
      </c>
    </row>
    <row r="302" spans="1:10" s="45" customFormat="1" ht="17.25" customHeight="1">
      <c r="A302" s="383" t="s">
        <v>382</v>
      </c>
      <c r="B302" s="384"/>
      <c r="C302" s="384"/>
      <c r="D302" s="384"/>
      <c r="E302" s="205">
        <v>13762.294899999999</v>
      </c>
      <c r="F302" s="204">
        <v>0</v>
      </c>
      <c r="G302" s="204">
        <v>0</v>
      </c>
      <c r="H302" s="204">
        <v>0</v>
      </c>
      <c r="I302" s="204">
        <v>0</v>
      </c>
      <c r="J302" s="204">
        <v>13762.294899999999</v>
      </c>
    </row>
    <row r="303" spans="1:10" s="45" customFormat="1" ht="17.25" customHeight="1">
      <c r="A303" s="383" t="s">
        <v>354</v>
      </c>
      <c r="B303" s="384"/>
      <c r="C303" s="384"/>
      <c r="D303" s="384"/>
      <c r="E303" s="205">
        <v>1020439.4225</v>
      </c>
      <c r="F303" s="204">
        <v>1020439.4225</v>
      </c>
      <c r="G303" s="204">
        <v>0</v>
      </c>
      <c r="H303" s="204">
        <v>0</v>
      </c>
      <c r="I303" s="204">
        <v>0</v>
      </c>
      <c r="J303" s="204">
        <v>0</v>
      </c>
    </row>
    <row r="304" spans="1:10" s="45" customFormat="1" ht="17.25" customHeight="1">
      <c r="A304" s="383" t="s">
        <v>353</v>
      </c>
      <c r="B304" s="384"/>
      <c r="C304" s="384"/>
      <c r="D304" s="384"/>
      <c r="E304" s="205">
        <v>2574.8975</v>
      </c>
      <c r="F304" s="204">
        <v>0</v>
      </c>
      <c r="G304" s="204">
        <v>0</v>
      </c>
      <c r="H304" s="204">
        <v>2574.8975</v>
      </c>
      <c r="I304" s="204">
        <v>0</v>
      </c>
      <c r="J304" s="204">
        <v>0</v>
      </c>
    </row>
    <row r="305" spans="1:10" s="45" customFormat="1" ht="17.25" customHeight="1">
      <c r="A305" s="383" t="s">
        <v>352</v>
      </c>
      <c r="B305" s="384"/>
      <c r="C305" s="384"/>
      <c r="D305" s="384"/>
      <c r="E305" s="205">
        <v>1561.4306999999997</v>
      </c>
      <c r="F305" s="204">
        <v>1561.4306999999997</v>
      </c>
      <c r="G305" s="204">
        <v>0</v>
      </c>
      <c r="H305" s="204">
        <v>0</v>
      </c>
      <c r="I305" s="204">
        <v>0</v>
      </c>
      <c r="J305" s="204">
        <v>0</v>
      </c>
    </row>
    <row r="306" spans="1:10" s="45" customFormat="1" ht="17.25" customHeight="1">
      <c r="A306" s="383" t="s">
        <v>351</v>
      </c>
      <c r="B306" s="384"/>
      <c r="C306" s="384"/>
      <c r="D306" s="384"/>
      <c r="E306" s="205">
        <v>466367.33609999996</v>
      </c>
      <c r="F306" s="204">
        <v>452447.83509999997</v>
      </c>
      <c r="G306" s="204">
        <v>0</v>
      </c>
      <c r="H306" s="204">
        <v>3740.396</v>
      </c>
      <c r="I306" s="204">
        <v>10179.105</v>
      </c>
      <c r="J306" s="204">
        <v>0</v>
      </c>
    </row>
    <row r="307" spans="1:10" ht="17.25" customHeight="1">
      <c r="A307" s="333"/>
      <c r="B307" s="333"/>
      <c r="C307" s="333"/>
      <c r="D307" s="333"/>
      <c r="E307" s="62"/>
      <c r="F307" s="83"/>
      <c r="G307" s="83"/>
      <c r="H307" s="83"/>
      <c r="I307" s="62"/>
      <c r="J307" s="62"/>
    </row>
    <row r="308" spans="1:10" ht="11.25" customHeight="1">
      <c r="A308" s="60"/>
      <c r="B308" s="60"/>
      <c r="C308" s="60"/>
      <c r="D308" s="60"/>
      <c r="E308" s="60"/>
      <c r="I308" s="60"/>
      <c r="J308" s="203"/>
    </row>
    <row r="309" spans="1:11" s="224" customFormat="1" ht="11.25" customHeight="1">
      <c r="A309" s="225" t="s">
        <v>19</v>
      </c>
      <c r="B309" s="225"/>
      <c r="C309" s="227" t="s">
        <v>402</v>
      </c>
      <c r="D309" s="225"/>
      <c r="E309" s="225"/>
      <c r="F309" s="226"/>
      <c r="G309" s="226"/>
      <c r="H309" s="226"/>
      <c r="I309" s="226"/>
      <c r="J309" s="225"/>
      <c r="K309" s="225"/>
    </row>
    <row r="310" spans="1:10" ht="11.25" customHeight="1">
      <c r="A310" s="65" t="s">
        <v>20</v>
      </c>
      <c r="B310" s="408" t="s">
        <v>346</v>
      </c>
      <c r="C310" s="409"/>
      <c r="D310" s="409"/>
      <c r="E310" s="409"/>
      <c r="F310" s="409"/>
      <c r="G310" s="409"/>
      <c r="H310" s="409"/>
      <c r="I310" s="409"/>
      <c r="J310" s="409"/>
    </row>
    <row r="311" spans="1:10" ht="11.25">
      <c r="A311" s="66" t="s">
        <v>22</v>
      </c>
      <c r="B311" s="60"/>
      <c r="C311" s="60"/>
      <c r="D311" s="410" t="s">
        <v>345</v>
      </c>
      <c r="E311" s="411"/>
      <c r="F311" s="411"/>
      <c r="G311" s="411"/>
      <c r="H311" s="411"/>
      <c r="I311" s="411"/>
      <c r="J311" s="411"/>
    </row>
    <row r="312" ht="11.25" hidden="1">
      <c r="A312" s="268" t="s">
        <v>2</v>
      </c>
    </row>
    <row r="313" spans="1:11" s="224" customFormat="1" ht="11.25" customHeight="1" hidden="1">
      <c r="A313" s="225"/>
      <c r="B313" s="225"/>
      <c r="C313" s="227"/>
      <c r="D313" s="225"/>
      <c r="E313" s="225"/>
      <c r="F313" s="226"/>
      <c r="G313" s="226"/>
      <c r="H313" s="226"/>
      <c r="I313" s="226"/>
      <c r="J313" s="225"/>
      <c r="K313" s="225"/>
    </row>
    <row r="314" spans="2:10" ht="11.25" customHeight="1" hidden="1">
      <c r="B314" s="223"/>
      <c r="C314" s="222"/>
      <c r="D314" s="222"/>
      <c r="E314" s="222"/>
      <c r="F314" s="222"/>
      <c r="G314" s="222"/>
      <c r="H314" s="222"/>
      <c r="I314" s="222"/>
      <c r="J314" s="222"/>
    </row>
    <row r="315" spans="1:10" ht="11.25" customHeight="1" hidden="1">
      <c r="A315" s="60"/>
      <c r="B315" s="60"/>
      <c r="C315" s="60"/>
      <c r="D315" s="414"/>
      <c r="E315" s="415"/>
      <c r="F315" s="415"/>
      <c r="G315" s="415"/>
      <c r="H315" s="415"/>
      <c r="I315" s="415"/>
      <c r="J315" s="415"/>
    </row>
    <row r="316" spans="1:10" ht="11.25" customHeight="1" hidden="1">
      <c r="A316" s="60"/>
      <c r="B316" s="60"/>
      <c r="C316" s="60"/>
      <c r="D316" s="416"/>
      <c r="E316" s="416"/>
      <c r="F316" s="416"/>
      <c r="G316" s="416"/>
      <c r="H316" s="416"/>
      <c r="I316" s="416"/>
      <c r="J316" s="416"/>
    </row>
  </sheetData>
  <sheetProtection/>
  <mergeCells count="305">
    <mergeCell ref="A305:D305"/>
    <mergeCell ref="A306:D306"/>
    <mergeCell ref="A297:D297"/>
    <mergeCell ref="A298:D298"/>
    <mergeCell ref="A299:D299"/>
    <mergeCell ref="A300:D300"/>
    <mergeCell ref="A301:D301"/>
    <mergeCell ref="A302:D302"/>
    <mergeCell ref="A295:D295"/>
    <mergeCell ref="A296:D296"/>
    <mergeCell ref="A303:D303"/>
    <mergeCell ref="A304:D304"/>
    <mergeCell ref="A288:D288"/>
    <mergeCell ref="A289:D289"/>
    <mergeCell ref="A293:D293"/>
    <mergeCell ref="A290:D290"/>
    <mergeCell ref="A291:D291"/>
    <mergeCell ref="A294:D294"/>
    <mergeCell ref="A292:D292"/>
    <mergeCell ref="A282:D282"/>
    <mergeCell ref="A283:D283"/>
    <mergeCell ref="A285:D285"/>
    <mergeCell ref="A286:D286"/>
    <mergeCell ref="A287:D287"/>
    <mergeCell ref="A284:D284"/>
    <mergeCell ref="A276:D276"/>
    <mergeCell ref="A277:D277"/>
    <mergeCell ref="A281:D281"/>
    <mergeCell ref="A278:D278"/>
    <mergeCell ref="A279:D279"/>
    <mergeCell ref="A280:D280"/>
    <mergeCell ref="A270:D270"/>
    <mergeCell ref="A271:D271"/>
    <mergeCell ref="A273:D273"/>
    <mergeCell ref="A274:D274"/>
    <mergeCell ref="A275:D275"/>
    <mergeCell ref="A272:D272"/>
    <mergeCell ref="A261:D261"/>
    <mergeCell ref="A262:D262"/>
    <mergeCell ref="A263:D263"/>
    <mergeCell ref="A264:D264"/>
    <mergeCell ref="A265:D265"/>
    <mergeCell ref="A269:D269"/>
    <mergeCell ref="A266:D266"/>
    <mergeCell ref="A267:D267"/>
    <mergeCell ref="A268:D268"/>
    <mergeCell ref="A251:D251"/>
    <mergeCell ref="A252:D252"/>
    <mergeCell ref="A253:D253"/>
    <mergeCell ref="A254:D254"/>
    <mergeCell ref="A255:D255"/>
    <mergeCell ref="A256:D256"/>
    <mergeCell ref="A260:D260"/>
    <mergeCell ref="A243:D243"/>
    <mergeCell ref="A257:D257"/>
    <mergeCell ref="A258:D258"/>
    <mergeCell ref="A259:D259"/>
    <mergeCell ref="A245:D245"/>
    <mergeCell ref="A246:D246"/>
    <mergeCell ref="A247:D247"/>
    <mergeCell ref="A248:D248"/>
    <mergeCell ref="A249:D249"/>
    <mergeCell ref="A250:D250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19:D219"/>
    <mergeCell ref="A226:D226"/>
    <mergeCell ref="A227:D227"/>
    <mergeCell ref="A228:D228"/>
    <mergeCell ref="A229:D229"/>
    <mergeCell ref="A230:D230"/>
    <mergeCell ref="A214:D214"/>
    <mergeCell ref="A221:D221"/>
    <mergeCell ref="A222:D222"/>
    <mergeCell ref="A223:D223"/>
    <mergeCell ref="A224:D224"/>
    <mergeCell ref="A225:D225"/>
    <mergeCell ref="A215:D215"/>
    <mergeCell ref="A216:D216"/>
    <mergeCell ref="A217:D217"/>
    <mergeCell ref="A218:D218"/>
    <mergeCell ref="A205:D205"/>
    <mergeCell ref="A206:D206"/>
    <mergeCell ref="A207:D207"/>
    <mergeCell ref="A208:D208"/>
    <mergeCell ref="A220:D220"/>
    <mergeCell ref="A209:D209"/>
    <mergeCell ref="A210:D210"/>
    <mergeCell ref="A211:D211"/>
    <mergeCell ref="A212:D212"/>
    <mergeCell ref="A213:D213"/>
    <mergeCell ref="A199:D199"/>
    <mergeCell ref="A200:D200"/>
    <mergeCell ref="A201:D201"/>
    <mergeCell ref="A202:D202"/>
    <mergeCell ref="A203:D203"/>
    <mergeCell ref="A204:D204"/>
    <mergeCell ref="A193:D193"/>
    <mergeCell ref="A194:D194"/>
    <mergeCell ref="A195:D195"/>
    <mergeCell ref="A196:D196"/>
    <mergeCell ref="A197:D197"/>
    <mergeCell ref="A198:D198"/>
    <mergeCell ref="A187:D187"/>
    <mergeCell ref="A188:D188"/>
    <mergeCell ref="A189:D189"/>
    <mergeCell ref="A190:D190"/>
    <mergeCell ref="A191:D191"/>
    <mergeCell ref="A192:D192"/>
    <mergeCell ref="A181:D181"/>
    <mergeCell ref="A182:D182"/>
    <mergeCell ref="A183:D183"/>
    <mergeCell ref="A184:D184"/>
    <mergeCell ref="A185:D185"/>
    <mergeCell ref="A186:D186"/>
    <mergeCell ref="A175:D175"/>
    <mergeCell ref="A176:D176"/>
    <mergeCell ref="A177:D177"/>
    <mergeCell ref="A178:D178"/>
    <mergeCell ref="A179:D179"/>
    <mergeCell ref="A180:D180"/>
    <mergeCell ref="A169:D169"/>
    <mergeCell ref="A170:D170"/>
    <mergeCell ref="A171:D171"/>
    <mergeCell ref="A172:D172"/>
    <mergeCell ref="A173:D173"/>
    <mergeCell ref="A174:D174"/>
    <mergeCell ref="A163:D163"/>
    <mergeCell ref="A164:D164"/>
    <mergeCell ref="A165:D165"/>
    <mergeCell ref="A166:D166"/>
    <mergeCell ref="A167:D167"/>
    <mergeCell ref="A168:D168"/>
    <mergeCell ref="A157:D157"/>
    <mergeCell ref="A158:D158"/>
    <mergeCell ref="A159:D159"/>
    <mergeCell ref="A160:D160"/>
    <mergeCell ref="A161:D161"/>
    <mergeCell ref="A162:D162"/>
    <mergeCell ref="A151:D151"/>
    <mergeCell ref="A152:D152"/>
    <mergeCell ref="A153:D153"/>
    <mergeCell ref="A154:D154"/>
    <mergeCell ref="A155:D155"/>
    <mergeCell ref="A156:D156"/>
    <mergeCell ref="A145:D145"/>
    <mergeCell ref="A146:D146"/>
    <mergeCell ref="A147:D147"/>
    <mergeCell ref="A148:D148"/>
    <mergeCell ref="A149:D149"/>
    <mergeCell ref="A150:D150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D99"/>
    <mergeCell ref="A100:D100"/>
    <mergeCell ref="A101:D101"/>
    <mergeCell ref="A102:D102"/>
    <mergeCell ref="A91:D91"/>
    <mergeCell ref="A92:D92"/>
    <mergeCell ref="A93:D93"/>
    <mergeCell ref="A94:D94"/>
    <mergeCell ref="A95:D95"/>
    <mergeCell ref="A96:D96"/>
    <mergeCell ref="A86:D86"/>
    <mergeCell ref="A87:D87"/>
    <mergeCell ref="A88:D88"/>
    <mergeCell ref="A89:D89"/>
    <mergeCell ref="A77:D77"/>
    <mergeCell ref="A78:D78"/>
    <mergeCell ref="A75:D75"/>
    <mergeCell ref="A76:D76"/>
    <mergeCell ref="A90:D90"/>
    <mergeCell ref="A79:D79"/>
    <mergeCell ref="A80:D80"/>
    <mergeCell ref="A81:D81"/>
    <mergeCell ref="A82:D82"/>
    <mergeCell ref="A83:D83"/>
    <mergeCell ref="A84:D84"/>
    <mergeCell ref="A85:D85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:I2"/>
    <mergeCell ref="A3:I3"/>
    <mergeCell ref="A4:I4"/>
    <mergeCell ref="A5:I5"/>
    <mergeCell ref="A8:D8"/>
    <mergeCell ref="D315:J316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07:D307"/>
    <mergeCell ref="B310:J310"/>
    <mergeCell ref="D311:J311"/>
    <mergeCell ref="A21:D21"/>
    <mergeCell ref="A22:D22"/>
    <mergeCell ref="A23:D23"/>
    <mergeCell ref="A24:D24"/>
    <mergeCell ref="A25:D25"/>
    <mergeCell ref="A26:D26"/>
  </mergeCells>
  <conditionalFormatting sqref="L11">
    <cfRule type="expression" priority="2" dxfId="4" stopIfTrue="1">
      <formula>X11=TRUE</formula>
    </cfRule>
  </conditionalFormatting>
  <conditionalFormatting sqref="L11">
    <cfRule type="containsText" priority="1" dxfId="5" operator="containsText" text="SIN OBSERVACIONES">
      <formula>NOT(ISERROR(SEARCH("SIN OBSERVACIONES",L11)))</formula>
    </cfRule>
  </conditionalFormatting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N99"/>
  <sheetViews>
    <sheetView showGridLines="0" showRowColHeaders="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8.66015625" style="0" customWidth="1"/>
    <col min="5" max="5" width="19.66015625" style="0" customWidth="1"/>
    <col min="6" max="6" width="2.66015625" style="6" customWidth="1"/>
    <col min="7" max="7" width="18.33203125" style="6" customWidth="1"/>
    <col min="8" max="8" width="2.66015625" style="6" customWidth="1"/>
    <col min="9" max="9" width="2.66015625" style="0" customWidth="1"/>
    <col min="10" max="10" width="10.16015625" style="0" customWidth="1"/>
    <col min="11" max="11" width="14.16015625" style="0" customWidth="1"/>
    <col min="12" max="12" width="19.66015625" style="0" customWidth="1"/>
    <col min="13" max="16384" width="0" style="0" hidden="1" customWidth="1"/>
  </cols>
  <sheetData>
    <row r="1" ht="15.75" customHeight="1"/>
    <row r="2" spans="1:14" ht="12.75">
      <c r="A2" s="306" t="s">
        <v>212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299" t="s">
        <v>213</v>
      </c>
      <c r="M2" s="132" t="s">
        <v>2</v>
      </c>
      <c r="N2" s="1"/>
    </row>
    <row r="3" spans="1:14" ht="12.75">
      <c r="A3" s="306" t="s">
        <v>214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128"/>
      <c r="M3" s="133"/>
      <c r="N3" s="1"/>
    </row>
    <row r="4" spans="1:12" ht="12.75">
      <c r="A4" s="306">
        <v>2011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128"/>
    </row>
    <row r="5" spans="1:12" ht="12.75">
      <c r="A5" s="311" t="s">
        <v>215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134"/>
    </row>
    <row r="6" spans="1:12" ht="11.25">
      <c r="A6" s="3"/>
      <c r="B6" s="3"/>
      <c r="C6" s="3"/>
      <c r="D6" s="3"/>
      <c r="E6" s="3"/>
      <c r="F6" s="4"/>
      <c r="G6" s="4"/>
      <c r="H6" s="4"/>
      <c r="I6" s="3"/>
      <c r="J6" s="3"/>
      <c r="K6" s="3"/>
      <c r="L6" s="3"/>
    </row>
    <row r="7" ht="1.5" customHeight="1"/>
    <row r="8" spans="1:12" ht="11.25" customHeight="1">
      <c r="A8" s="309" t="s">
        <v>216</v>
      </c>
      <c r="B8" s="310"/>
      <c r="C8" s="310"/>
      <c r="D8" s="310"/>
      <c r="E8" s="321" t="s">
        <v>217</v>
      </c>
      <c r="F8" s="135"/>
      <c r="G8" s="321" t="s">
        <v>218</v>
      </c>
      <c r="H8" s="25"/>
      <c r="J8" s="418" t="s">
        <v>219</v>
      </c>
      <c r="K8" s="418"/>
      <c r="L8" s="418"/>
    </row>
    <row r="9" spans="1:12" ht="1.5" customHeight="1">
      <c r="A9" s="310"/>
      <c r="B9" s="310"/>
      <c r="C9" s="310"/>
      <c r="D9" s="310"/>
      <c r="E9" s="321"/>
      <c r="F9" s="419" t="s">
        <v>20</v>
      </c>
      <c r="G9" s="321"/>
      <c r="H9" s="419" t="s">
        <v>20</v>
      </c>
      <c r="I9" s="136"/>
      <c r="J9" s="21"/>
      <c r="K9" s="22"/>
      <c r="L9" s="22"/>
    </row>
    <row r="10" spans="1:12" ht="1.5" customHeight="1">
      <c r="A10" s="310"/>
      <c r="B10" s="310"/>
      <c r="C10" s="310"/>
      <c r="D10" s="310"/>
      <c r="E10" s="321"/>
      <c r="F10" s="419"/>
      <c r="G10" s="321"/>
      <c r="H10" s="419"/>
      <c r="I10" s="136"/>
      <c r="J10" s="7"/>
      <c r="K10" s="23"/>
      <c r="L10" s="23"/>
    </row>
    <row r="11" spans="1:12" ht="11.25" customHeight="1">
      <c r="A11" s="310"/>
      <c r="B11" s="310"/>
      <c r="C11" s="310"/>
      <c r="D11" s="310"/>
      <c r="E11" s="321"/>
      <c r="F11" s="419"/>
      <c r="G11" s="321"/>
      <c r="H11" s="419"/>
      <c r="I11" s="137"/>
      <c r="J11" s="12" t="s">
        <v>8</v>
      </c>
      <c r="K11" s="138" t="s">
        <v>220</v>
      </c>
      <c r="L11" s="138" t="s">
        <v>221</v>
      </c>
    </row>
    <row r="12" spans="1:12" ht="1.5" customHeight="1">
      <c r="A12" s="13"/>
      <c r="B12" s="13"/>
      <c r="C12" s="13"/>
      <c r="D12" s="13"/>
      <c r="E12" s="13"/>
      <c r="F12" s="5"/>
      <c r="G12" s="5"/>
      <c r="H12" s="5"/>
      <c r="I12" s="13"/>
      <c r="J12" s="13"/>
      <c r="K12" s="13"/>
      <c r="L12" s="13"/>
    </row>
    <row r="13" spans="1:12" ht="22.5" customHeight="1">
      <c r="A13" s="313" t="s">
        <v>222</v>
      </c>
      <c r="B13" s="324"/>
      <c r="C13" s="324"/>
      <c r="D13" s="324"/>
      <c r="E13" s="139">
        <v>2493.5204999999996</v>
      </c>
      <c r="F13" s="140"/>
      <c r="G13" s="141">
        <v>1480.643</v>
      </c>
      <c r="H13" s="254" t="s">
        <v>29</v>
      </c>
      <c r="I13" s="142"/>
      <c r="J13" s="139">
        <v>1150.093</v>
      </c>
      <c r="K13" s="139">
        <v>1138.565</v>
      </c>
      <c r="L13" s="139">
        <v>11.527999999999999</v>
      </c>
    </row>
    <row r="14" spans="1:14" ht="22.5" customHeight="1">
      <c r="A14" s="420" t="s">
        <v>223</v>
      </c>
      <c r="B14" s="420"/>
      <c r="C14" s="420"/>
      <c r="D14" s="420"/>
      <c r="E14" s="143">
        <v>1071.022</v>
      </c>
      <c r="F14" s="140"/>
      <c r="G14" s="144">
        <v>800</v>
      </c>
      <c r="H14" s="145"/>
      <c r="I14" s="142"/>
      <c r="J14" s="146">
        <v>783.856</v>
      </c>
      <c r="K14" s="147">
        <v>783.856</v>
      </c>
      <c r="L14" s="146">
        <v>0</v>
      </c>
      <c r="M14" s="36"/>
      <c r="N14" s="36"/>
    </row>
    <row r="15" spans="1:14" ht="22.5" customHeight="1">
      <c r="A15" s="421" t="s">
        <v>224</v>
      </c>
      <c r="B15" s="398"/>
      <c r="C15" s="398"/>
      <c r="D15" s="398"/>
      <c r="E15" s="148">
        <v>1071.022</v>
      </c>
      <c r="F15" s="149"/>
      <c r="G15" s="150">
        <v>800</v>
      </c>
      <c r="H15" s="151"/>
      <c r="I15" s="152"/>
      <c r="J15" s="152">
        <v>783.856</v>
      </c>
      <c r="K15" s="153">
        <v>783.856</v>
      </c>
      <c r="L15" s="146">
        <v>0</v>
      </c>
      <c r="M15" s="36"/>
      <c r="N15" s="36"/>
    </row>
    <row r="16" spans="1:14" ht="22.5" customHeight="1">
      <c r="A16" s="422" t="s">
        <v>225</v>
      </c>
      <c r="B16" s="422"/>
      <c r="C16" s="422"/>
      <c r="D16" s="422"/>
      <c r="E16" s="146">
        <v>10.56</v>
      </c>
      <c r="F16" s="140"/>
      <c r="G16" s="143">
        <v>9.04</v>
      </c>
      <c r="H16" s="145"/>
      <c r="I16" s="142"/>
      <c r="J16" s="154">
        <v>8</v>
      </c>
      <c r="K16" s="147">
        <v>8</v>
      </c>
      <c r="L16" s="146">
        <v>0</v>
      </c>
      <c r="M16" s="36"/>
      <c r="N16" s="36"/>
    </row>
    <row r="17" spans="1:14" ht="22.5" customHeight="1">
      <c r="A17" s="421" t="s">
        <v>226</v>
      </c>
      <c r="B17" s="398"/>
      <c r="C17" s="398"/>
      <c r="D17" s="398"/>
      <c r="E17" s="146">
        <v>10.56</v>
      </c>
      <c r="F17" s="140"/>
      <c r="G17" s="143">
        <v>9.04</v>
      </c>
      <c r="H17" s="145"/>
      <c r="I17" s="142"/>
      <c r="J17" s="142">
        <v>8</v>
      </c>
      <c r="K17" s="154">
        <v>8</v>
      </c>
      <c r="L17" s="146">
        <v>0</v>
      </c>
      <c r="M17" s="36"/>
      <c r="N17" s="36"/>
    </row>
    <row r="18" spans="1:14" ht="22.5" customHeight="1">
      <c r="A18" s="420" t="s">
        <v>227</v>
      </c>
      <c r="B18" s="420"/>
      <c r="C18" s="420"/>
      <c r="D18" s="420"/>
      <c r="E18" s="154">
        <v>13.673</v>
      </c>
      <c r="F18" s="154"/>
      <c r="G18" s="154">
        <v>10.67</v>
      </c>
      <c r="H18" s="154"/>
      <c r="I18" s="154"/>
      <c r="J18" s="154">
        <v>4.45</v>
      </c>
      <c r="K18" s="154">
        <v>4.45</v>
      </c>
      <c r="L18" s="154">
        <v>0</v>
      </c>
      <c r="M18" s="36"/>
      <c r="N18" s="36"/>
    </row>
    <row r="19" spans="1:14" ht="22.5" customHeight="1">
      <c r="A19" s="423" t="s">
        <v>228</v>
      </c>
      <c r="B19" s="424"/>
      <c r="C19" s="424"/>
      <c r="D19" s="424"/>
      <c r="E19" s="154">
        <v>7.6</v>
      </c>
      <c r="F19" s="140"/>
      <c r="G19" s="143">
        <v>5.7</v>
      </c>
      <c r="H19" s="145"/>
      <c r="I19" s="142"/>
      <c r="J19" s="154">
        <v>3</v>
      </c>
      <c r="K19" s="154">
        <v>3</v>
      </c>
      <c r="L19" s="146">
        <v>0</v>
      </c>
      <c r="M19" s="155"/>
      <c r="N19" s="155"/>
    </row>
    <row r="20" spans="1:14" ht="16.5" customHeight="1">
      <c r="A20" s="423" t="s">
        <v>229</v>
      </c>
      <c r="B20" s="424"/>
      <c r="C20" s="424"/>
      <c r="D20" s="424"/>
      <c r="E20" s="154">
        <v>6.073</v>
      </c>
      <c r="F20" s="140"/>
      <c r="G20" s="143">
        <v>4.97</v>
      </c>
      <c r="H20" s="145"/>
      <c r="I20" s="142"/>
      <c r="J20" s="154">
        <v>1.45</v>
      </c>
      <c r="K20" s="154">
        <v>1.45</v>
      </c>
      <c r="L20" s="146">
        <v>0</v>
      </c>
      <c r="M20" s="36"/>
      <c r="N20" s="36"/>
    </row>
    <row r="21" spans="1:14" ht="22.5" customHeight="1">
      <c r="A21" s="422" t="s">
        <v>230</v>
      </c>
      <c r="B21" s="422"/>
      <c r="C21" s="422"/>
      <c r="D21" s="422"/>
      <c r="E21" s="154">
        <v>6.5</v>
      </c>
      <c r="F21" s="140"/>
      <c r="G21" s="143">
        <v>5.5</v>
      </c>
      <c r="H21" s="145"/>
      <c r="I21" s="142"/>
      <c r="J21" s="154">
        <v>5.5</v>
      </c>
      <c r="K21" s="154">
        <v>5.5</v>
      </c>
      <c r="L21" s="146">
        <v>0</v>
      </c>
      <c r="M21" s="36"/>
      <c r="N21" s="36"/>
    </row>
    <row r="22" spans="1:14" ht="22.5" customHeight="1">
      <c r="A22" s="421" t="s">
        <v>231</v>
      </c>
      <c r="B22" s="398"/>
      <c r="C22" s="398"/>
      <c r="D22" s="398"/>
      <c r="E22" s="154">
        <v>6.5</v>
      </c>
      <c r="F22" s="140"/>
      <c r="G22" s="143">
        <v>5.5</v>
      </c>
      <c r="H22" s="145"/>
      <c r="I22" s="142"/>
      <c r="J22" s="154">
        <v>5.5</v>
      </c>
      <c r="K22" s="154">
        <v>5.5</v>
      </c>
      <c r="L22" s="146">
        <v>0</v>
      </c>
      <c r="M22" s="36"/>
      <c r="N22" s="36"/>
    </row>
    <row r="23" spans="1:14" ht="22.5" customHeight="1">
      <c r="A23" s="420" t="s">
        <v>232</v>
      </c>
      <c r="B23" s="420"/>
      <c r="C23" s="420"/>
      <c r="D23" s="420"/>
      <c r="E23" s="154">
        <v>10.9</v>
      </c>
      <c r="F23" s="154"/>
      <c r="G23" s="154">
        <v>8.5</v>
      </c>
      <c r="H23" s="145"/>
      <c r="I23" s="142"/>
      <c r="J23" s="154">
        <v>8</v>
      </c>
      <c r="K23" s="154">
        <v>8</v>
      </c>
      <c r="L23" s="154">
        <v>0</v>
      </c>
      <c r="M23" s="36"/>
      <c r="N23" s="36"/>
    </row>
    <row r="24" spans="1:14" ht="22.5" customHeight="1">
      <c r="A24" s="423" t="s">
        <v>233</v>
      </c>
      <c r="B24" s="424"/>
      <c r="C24" s="424"/>
      <c r="D24" s="424"/>
      <c r="E24" s="154">
        <v>5</v>
      </c>
      <c r="F24" s="140"/>
      <c r="G24" s="143">
        <v>3.5</v>
      </c>
      <c r="H24" s="145"/>
      <c r="I24" s="142"/>
      <c r="J24" s="154">
        <v>1.45</v>
      </c>
      <c r="K24" s="154">
        <v>1.45</v>
      </c>
      <c r="L24" s="146">
        <v>0</v>
      </c>
      <c r="M24" s="36"/>
      <c r="N24" s="36"/>
    </row>
    <row r="25" spans="1:14" ht="16.5" customHeight="1">
      <c r="A25" s="421" t="s">
        <v>234</v>
      </c>
      <c r="B25" s="398"/>
      <c r="C25" s="398"/>
      <c r="D25" s="398"/>
      <c r="E25" s="154">
        <v>4</v>
      </c>
      <c r="F25" s="140"/>
      <c r="G25" s="143">
        <v>3.5</v>
      </c>
      <c r="H25" s="145"/>
      <c r="I25" s="142"/>
      <c r="J25" s="154">
        <v>3.25</v>
      </c>
      <c r="K25" s="154">
        <v>3.25</v>
      </c>
      <c r="L25" s="146">
        <v>0</v>
      </c>
      <c r="M25" s="36"/>
      <c r="N25" s="36"/>
    </row>
    <row r="26" spans="1:14" ht="16.5" customHeight="1">
      <c r="A26" s="421" t="s">
        <v>235</v>
      </c>
      <c r="B26" s="398"/>
      <c r="C26" s="398"/>
      <c r="D26" s="398"/>
      <c r="E26" s="146">
        <v>1.9</v>
      </c>
      <c r="F26" s="140"/>
      <c r="G26" s="143">
        <v>1.5</v>
      </c>
      <c r="H26" s="141"/>
      <c r="I26" s="142"/>
      <c r="J26" s="154">
        <v>3.3</v>
      </c>
      <c r="K26" s="154">
        <v>3.3</v>
      </c>
      <c r="L26" s="146">
        <v>0</v>
      </c>
      <c r="M26" s="36"/>
      <c r="N26" s="36"/>
    </row>
    <row r="27" spans="1:14" ht="34.5" customHeight="1">
      <c r="A27" s="425" t="s">
        <v>236</v>
      </c>
      <c r="B27" s="425"/>
      <c r="C27" s="425"/>
      <c r="D27" s="425"/>
      <c r="E27" s="154">
        <v>52</v>
      </c>
      <c r="F27" s="154"/>
      <c r="G27" s="154">
        <v>38.75</v>
      </c>
      <c r="H27" s="154"/>
      <c r="I27" s="154"/>
      <c r="J27" s="154">
        <v>16.014</v>
      </c>
      <c r="K27" s="154">
        <v>16.014</v>
      </c>
      <c r="L27" s="154">
        <v>0</v>
      </c>
      <c r="M27" s="36"/>
      <c r="N27" s="36"/>
    </row>
    <row r="28" spans="1:14" ht="22.5" customHeight="1">
      <c r="A28" s="421" t="s">
        <v>237</v>
      </c>
      <c r="B28" s="398"/>
      <c r="C28" s="398"/>
      <c r="D28" s="398"/>
      <c r="E28" s="154">
        <v>33.5</v>
      </c>
      <c r="F28" s="140"/>
      <c r="G28" s="143">
        <v>20</v>
      </c>
      <c r="H28" s="145"/>
      <c r="I28" s="142"/>
      <c r="J28" s="154">
        <v>12.714</v>
      </c>
      <c r="K28" s="154">
        <v>12.714</v>
      </c>
      <c r="L28" s="146">
        <v>0</v>
      </c>
      <c r="M28" s="36"/>
      <c r="N28" s="36"/>
    </row>
    <row r="29" spans="1:14" ht="16.5" customHeight="1">
      <c r="A29" s="423" t="s">
        <v>238</v>
      </c>
      <c r="B29" s="424"/>
      <c r="C29" s="424"/>
      <c r="D29" s="424"/>
      <c r="E29" s="146">
        <v>18.5</v>
      </c>
      <c r="F29" s="140"/>
      <c r="G29" s="156">
        <v>18.75</v>
      </c>
      <c r="H29" s="145"/>
      <c r="I29" s="142"/>
      <c r="J29" s="154">
        <v>3.3</v>
      </c>
      <c r="K29" s="154">
        <v>3.3</v>
      </c>
      <c r="L29" s="146">
        <v>0</v>
      </c>
      <c r="M29" s="36"/>
      <c r="N29" s="36"/>
    </row>
    <row r="30" spans="1:14" ht="22.5" customHeight="1">
      <c r="A30" s="420" t="s">
        <v>239</v>
      </c>
      <c r="B30" s="420"/>
      <c r="C30" s="420"/>
      <c r="D30" s="420"/>
      <c r="E30" s="154">
        <v>202.14</v>
      </c>
      <c r="F30" s="154"/>
      <c r="G30" s="154">
        <v>102.03</v>
      </c>
      <c r="H30" s="154"/>
      <c r="I30" s="154"/>
      <c r="J30" s="154">
        <v>30.639</v>
      </c>
      <c r="K30" s="154">
        <v>24.139</v>
      </c>
      <c r="L30" s="154">
        <v>6.5</v>
      </c>
      <c r="M30" s="36"/>
      <c r="N30" s="36"/>
    </row>
    <row r="31" spans="1:14" ht="22.5" customHeight="1">
      <c r="A31" s="423" t="s">
        <v>240</v>
      </c>
      <c r="B31" s="424"/>
      <c r="C31" s="424"/>
      <c r="D31" s="424"/>
      <c r="E31" s="154">
        <v>196</v>
      </c>
      <c r="F31" s="140"/>
      <c r="G31" s="143">
        <v>98.78</v>
      </c>
      <c r="H31" s="145"/>
      <c r="I31" s="142"/>
      <c r="J31" s="154">
        <v>26.139</v>
      </c>
      <c r="K31" s="146">
        <v>24.139</v>
      </c>
      <c r="L31" s="154">
        <v>2</v>
      </c>
      <c r="M31" s="36"/>
      <c r="N31" s="36"/>
    </row>
    <row r="32" spans="1:14" ht="17.25" customHeight="1">
      <c r="A32" s="423" t="s">
        <v>241</v>
      </c>
      <c r="B32" s="423"/>
      <c r="C32" s="423"/>
      <c r="D32" s="423"/>
      <c r="E32" s="154">
        <v>4.6</v>
      </c>
      <c r="F32" s="140"/>
      <c r="G32" s="143">
        <v>2.5</v>
      </c>
      <c r="H32" s="145"/>
      <c r="I32" s="142"/>
      <c r="J32" s="154">
        <v>2.5</v>
      </c>
      <c r="K32" s="146">
        <v>0</v>
      </c>
      <c r="L32" s="154">
        <v>2.5</v>
      </c>
      <c r="M32" s="36"/>
      <c r="N32" s="36"/>
    </row>
    <row r="33" spans="1:14" ht="16.5" customHeight="1">
      <c r="A33" s="423" t="s">
        <v>242</v>
      </c>
      <c r="B33" s="424"/>
      <c r="C33" s="424"/>
      <c r="D33" s="424"/>
      <c r="E33" s="154">
        <v>1.54</v>
      </c>
      <c r="F33" s="140"/>
      <c r="G33" s="143">
        <v>0.75</v>
      </c>
      <c r="H33" s="145"/>
      <c r="I33" s="142"/>
      <c r="J33" s="154">
        <v>2</v>
      </c>
      <c r="K33" s="146">
        <v>0</v>
      </c>
      <c r="L33" s="154">
        <v>2</v>
      </c>
      <c r="M33" s="36"/>
      <c r="N33" s="36"/>
    </row>
    <row r="34" spans="1:14" ht="22.5" customHeight="1">
      <c r="A34" s="420" t="s">
        <v>243</v>
      </c>
      <c r="B34" s="420"/>
      <c r="C34" s="420"/>
      <c r="D34" s="420"/>
      <c r="E34" s="154">
        <v>68.35</v>
      </c>
      <c r="F34" s="140"/>
      <c r="G34" s="143" t="s">
        <v>341</v>
      </c>
      <c r="H34" s="145"/>
      <c r="I34" s="142"/>
      <c r="J34" s="146">
        <v>0</v>
      </c>
      <c r="K34" s="147">
        <v>0</v>
      </c>
      <c r="L34" s="146">
        <v>0</v>
      </c>
      <c r="M34" s="36"/>
      <c r="N34" s="36"/>
    </row>
    <row r="35" spans="1:14" ht="22.5" customHeight="1">
      <c r="A35" s="421" t="s">
        <v>421</v>
      </c>
      <c r="B35" s="398"/>
      <c r="C35" s="398"/>
      <c r="D35" s="398"/>
      <c r="E35" s="154">
        <v>68.35</v>
      </c>
      <c r="F35" s="140"/>
      <c r="G35" s="143" t="s">
        <v>341</v>
      </c>
      <c r="H35" s="145"/>
      <c r="I35" s="142"/>
      <c r="J35" s="146">
        <v>0</v>
      </c>
      <c r="K35" s="147">
        <v>0</v>
      </c>
      <c r="L35" s="146">
        <v>0</v>
      </c>
      <c r="M35" s="36"/>
      <c r="N35" s="36"/>
    </row>
    <row r="36" spans="1:14" ht="22.5" customHeight="1">
      <c r="A36" s="420" t="s">
        <v>244</v>
      </c>
      <c r="B36" s="420"/>
      <c r="C36" s="420"/>
      <c r="D36" s="420"/>
      <c r="E36" s="154">
        <v>11.96</v>
      </c>
      <c r="F36" s="154"/>
      <c r="G36" s="154">
        <v>8.59</v>
      </c>
      <c r="H36" s="154"/>
      <c r="I36" s="154"/>
      <c r="J36" s="154">
        <v>8.49</v>
      </c>
      <c r="K36" s="154">
        <v>8.49</v>
      </c>
      <c r="L36" s="154">
        <v>0</v>
      </c>
      <c r="M36" s="36"/>
      <c r="N36" s="36"/>
    </row>
    <row r="37" spans="1:14" ht="22.5" customHeight="1">
      <c r="A37" s="421" t="s">
        <v>245</v>
      </c>
      <c r="B37" s="398"/>
      <c r="C37" s="398"/>
      <c r="D37" s="398"/>
      <c r="E37" s="146">
        <v>7.88</v>
      </c>
      <c r="F37" s="140"/>
      <c r="G37" s="143">
        <v>6</v>
      </c>
      <c r="H37" s="145"/>
      <c r="I37" s="142"/>
      <c r="J37" s="154">
        <v>5.9</v>
      </c>
      <c r="K37" s="154">
        <v>5.9</v>
      </c>
      <c r="L37" s="146">
        <v>0</v>
      </c>
      <c r="M37" s="36"/>
      <c r="N37" s="36"/>
    </row>
    <row r="38" spans="1:14" ht="16.5" customHeight="1">
      <c r="A38" s="421" t="s">
        <v>246</v>
      </c>
      <c r="B38" s="398"/>
      <c r="C38" s="398"/>
      <c r="D38" s="398"/>
      <c r="E38" s="143">
        <v>4.08</v>
      </c>
      <c r="F38" s="140"/>
      <c r="G38" s="154">
        <v>2.59</v>
      </c>
      <c r="H38" s="141"/>
      <c r="I38" s="142"/>
      <c r="J38" s="154">
        <v>2.59</v>
      </c>
      <c r="K38" s="154">
        <v>2.59</v>
      </c>
      <c r="L38" s="146">
        <v>0</v>
      </c>
      <c r="M38" s="36"/>
      <c r="N38" s="36"/>
    </row>
    <row r="39" spans="1:14" ht="22.5" customHeight="1">
      <c r="A39" s="420" t="s">
        <v>247</v>
      </c>
      <c r="B39" s="420"/>
      <c r="C39" s="420"/>
      <c r="D39" s="420"/>
      <c r="E39" s="154">
        <v>34.85549999999999</v>
      </c>
      <c r="F39" s="140"/>
      <c r="G39" s="143">
        <v>14.712</v>
      </c>
      <c r="H39" s="145"/>
      <c r="I39" s="142"/>
      <c r="J39" s="154">
        <v>12.328</v>
      </c>
      <c r="K39" s="154">
        <v>7.3</v>
      </c>
      <c r="L39" s="154">
        <v>5.028</v>
      </c>
      <c r="M39" s="36"/>
      <c r="N39" s="36"/>
    </row>
    <row r="40" spans="1:14" ht="22.5" customHeight="1">
      <c r="A40" s="423" t="s">
        <v>248</v>
      </c>
      <c r="B40" s="423"/>
      <c r="C40" s="423"/>
      <c r="D40" s="423"/>
      <c r="E40" s="154">
        <v>16.7</v>
      </c>
      <c r="F40" s="140"/>
      <c r="G40" s="156">
        <v>7.412</v>
      </c>
      <c r="H40" s="145"/>
      <c r="I40" s="142"/>
      <c r="J40" s="154">
        <v>5.028</v>
      </c>
      <c r="K40" s="146">
        <v>0</v>
      </c>
      <c r="L40" s="146">
        <v>5.028</v>
      </c>
      <c r="M40" s="36"/>
      <c r="N40" s="36"/>
    </row>
    <row r="41" spans="1:14" ht="16.5" customHeight="1">
      <c r="A41" s="423" t="s">
        <v>249</v>
      </c>
      <c r="B41" s="423"/>
      <c r="C41" s="423"/>
      <c r="D41" s="423"/>
      <c r="E41" s="154">
        <v>4.6</v>
      </c>
      <c r="F41" s="140"/>
      <c r="G41" s="156">
        <v>3</v>
      </c>
      <c r="H41" s="145"/>
      <c r="I41" s="142"/>
      <c r="J41" s="154">
        <v>3</v>
      </c>
      <c r="K41" s="154">
        <v>3</v>
      </c>
      <c r="L41" s="146">
        <v>0</v>
      </c>
      <c r="M41" s="36"/>
      <c r="N41" s="36"/>
    </row>
    <row r="42" spans="1:14" ht="16.5" customHeight="1">
      <c r="A42" s="423" t="s">
        <v>250</v>
      </c>
      <c r="B42" s="423"/>
      <c r="C42" s="423"/>
      <c r="D42" s="423"/>
      <c r="E42" s="154">
        <v>3.7545</v>
      </c>
      <c r="F42" s="140"/>
      <c r="G42" s="143">
        <v>2.8</v>
      </c>
      <c r="H42" s="145"/>
      <c r="I42" s="142"/>
      <c r="J42" s="154">
        <v>2.8</v>
      </c>
      <c r="K42" s="154">
        <v>2.8</v>
      </c>
      <c r="L42" s="146">
        <v>0</v>
      </c>
      <c r="M42" s="36"/>
      <c r="N42" s="36"/>
    </row>
    <row r="43" spans="1:14" ht="16.5" customHeight="1">
      <c r="A43" s="423" t="s">
        <v>422</v>
      </c>
      <c r="B43" s="424"/>
      <c r="C43" s="424"/>
      <c r="D43" s="424"/>
      <c r="E43" s="154">
        <v>3.42</v>
      </c>
      <c r="F43" s="140"/>
      <c r="G43" s="143" t="s">
        <v>341</v>
      </c>
      <c r="H43" s="145"/>
      <c r="I43" s="142"/>
      <c r="J43" s="154">
        <v>0</v>
      </c>
      <c r="K43" s="147">
        <v>0</v>
      </c>
      <c r="L43" s="146">
        <v>0</v>
      </c>
      <c r="M43" s="36"/>
      <c r="N43" s="36"/>
    </row>
    <row r="44" spans="1:14" ht="16.5" customHeight="1">
      <c r="A44" s="423" t="s">
        <v>251</v>
      </c>
      <c r="B44" s="423"/>
      <c r="C44" s="423"/>
      <c r="D44" s="423"/>
      <c r="E44" s="154">
        <v>2.631</v>
      </c>
      <c r="F44" s="140"/>
      <c r="G44" s="143">
        <v>1.5</v>
      </c>
      <c r="H44" s="145"/>
      <c r="I44" s="142"/>
      <c r="J44" s="154">
        <v>1.5</v>
      </c>
      <c r="K44" s="154">
        <v>1.5</v>
      </c>
      <c r="L44" s="146">
        <v>0</v>
      </c>
      <c r="M44" s="36"/>
      <c r="N44" s="36"/>
    </row>
    <row r="45" spans="1:14" ht="16.5" customHeight="1">
      <c r="A45" s="423" t="s">
        <v>423</v>
      </c>
      <c r="B45" s="424"/>
      <c r="C45" s="424"/>
      <c r="D45" s="424"/>
      <c r="E45" s="146">
        <v>1.37</v>
      </c>
      <c r="F45" s="140"/>
      <c r="G45" s="143" t="s">
        <v>341</v>
      </c>
      <c r="H45" s="145"/>
      <c r="I45" s="142"/>
      <c r="J45" s="154">
        <v>0</v>
      </c>
      <c r="K45" s="147">
        <v>0</v>
      </c>
      <c r="L45" s="146">
        <v>0</v>
      </c>
      <c r="M45" s="36"/>
      <c r="N45" s="36"/>
    </row>
    <row r="46" spans="1:14" ht="16.5" customHeight="1">
      <c r="A46" s="423" t="s">
        <v>424</v>
      </c>
      <c r="B46" s="423"/>
      <c r="C46" s="423"/>
      <c r="D46" s="423"/>
      <c r="E46" s="154">
        <v>1.3</v>
      </c>
      <c r="F46" s="140"/>
      <c r="G46" s="143" t="s">
        <v>341</v>
      </c>
      <c r="H46" s="145"/>
      <c r="I46" s="142"/>
      <c r="J46" s="154">
        <v>0</v>
      </c>
      <c r="K46" s="147">
        <v>0</v>
      </c>
      <c r="L46" s="146">
        <v>0</v>
      </c>
      <c r="M46" s="36"/>
      <c r="N46" s="36"/>
    </row>
    <row r="47" spans="1:14" ht="16.5" customHeight="1">
      <c r="A47" s="426" t="s">
        <v>425</v>
      </c>
      <c r="B47" s="427"/>
      <c r="C47" s="427"/>
      <c r="D47" s="427"/>
      <c r="E47" s="146">
        <v>1.08</v>
      </c>
      <c r="F47" s="140"/>
      <c r="G47" s="143" t="s">
        <v>341</v>
      </c>
      <c r="H47" s="145"/>
      <c r="I47" s="142"/>
      <c r="J47" s="154">
        <v>0</v>
      </c>
      <c r="K47" s="147">
        <v>0</v>
      </c>
      <c r="L47" s="146">
        <v>0</v>
      </c>
      <c r="M47" s="36"/>
      <c r="N47" s="36"/>
    </row>
    <row r="48" spans="1:14" ht="22.5" customHeight="1">
      <c r="A48" s="420" t="s">
        <v>252</v>
      </c>
      <c r="B48" s="420"/>
      <c r="C48" s="420"/>
      <c r="D48" s="420"/>
      <c r="E48" s="154">
        <v>28</v>
      </c>
      <c r="F48" s="154"/>
      <c r="G48" s="154">
        <v>22.499999999999996</v>
      </c>
      <c r="H48" s="145"/>
      <c r="I48" s="142"/>
      <c r="J48" s="147">
        <v>13.399999999999999</v>
      </c>
      <c r="K48" s="147">
        <v>13.399999999999999</v>
      </c>
      <c r="L48" s="147">
        <v>0</v>
      </c>
      <c r="M48" s="36"/>
      <c r="N48" s="36"/>
    </row>
    <row r="49" spans="1:14" ht="22.5" customHeight="1">
      <c r="A49" s="423" t="s">
        <v>253</v>
      </c>
      <c r="B49" s="424"/>
      <c r="C49" s="424"/>
      <c r="D49" s="424"/>
      <c r="E49" s="154">
        <v>15</v>
      </c>
      <c r="F49" s="140"/>
      <c r="G49" s="143">
        <v>11.6</v>
      </c>
      <c r="H49" s="145"/>
      <c r="I49" s="142"/>
      <c r="J49" s="142">
        <v>9.2</v>
      </c>
      <c r="K49" s="154">
        <v>9.2</v>
      </c>
      <c r="L49" s="146">
        <v>0</v>
      </c>
      <c r="M49" s="36"/>
      <c r="N49" s="36"/>
    </row>
    <row r="50" spans="1:14" ht="16.5" customHeight="1">
      <c r="A50" s="423" t="s">
        <v>254</v>
      </c>
      <c r="B50" s="423"/>
      <c r="C50" s="423"/>
      <c r="D50" s="423"/>
      <c r="E50" s="154">
        <v>11</v>
      </c>
      <c r="F50" s="140"/>
      <c r="G50" s="143">
        <v>9.7</v>
      </c>
      <c r="H50" s="145"/>
      <c r="I50" s="142"/>
      <c r="J50" s="142">
        <v>3</v>
      </c>
      <c r="K50" s="154">
        <v>3</v>
      </c>
      <c r="L50" s="146">
        <v>0</v>
      </c>
      <c r="M50" s="36"/>
      <c r="N50" s="36"/>
    </row>
    <row r="51" spans="1:14" ht="16.5" customHeight="1">
      <c r="A51" s="423" t="s">
        <v>255</v>
      </c>
      <c r="B51" s="424"/>
      <c r="C51" s="424"/>
      <c r="D51" s="424"/>
      <c r="E51" s="154">
        <v>2</v>
      </c>
      <c r="F51" s="140"/>
      <c r="G51" s="156">
        <v>1.2</v>
      </c>
      <c r="H51" s="145"/>
      <c r="I51" s="142"/>
      <c r="J51" s="142">
        <v>1.2</v>
      </c>
      <c r="K51" s="154">
        <v>1.2</v>
      </c>
      <c r="L51" s="146">
        <v>0</v>
      </c>
      <c r="M51" s="36"/>
      <c r="N51" s="36"/>
    </row>
    <row r="52" spans="1:14" ht="22.5" customHeight="1">
      <c r="A52" s="420" t="s">
        <v>52</v>
      </c>
      <c r="B52" s="420"/>
      <c r="C52" s="420"/>
      <c r="D52" s="420"/>
      <c r="E52" s="146">
        <v>5.2</v>
      </c>
      <c r="F52" s="140"/>
      <c r="G52" s="157">
        <v>3.528</v>
      </c>
      <c r="H52" s="145"/>
      <c r="I52" s="142"/>
      <c r="J52" s="154">
        <v>3.528</v>
      </c>
      <c r="K52" s="154">
        <v>3.528</v>
      </c>
      <c r="L52" s="146">
        <v>0</v>
      </c>
      <c r="M52" s="36"/>
      <c r="N52" s="36"/>
    </row>
    <row r="53" spans="1:14" ht="22.5" customHeight="1">
      <c r="A53" s="423" t="s">
        <v>256</v>
      </c>
      <c r="B53" s="424"/>
      <c r="C53" s="424"/>
      <c r="D53" s="424"/>
      <c r="E53" s="146">
        <v>5.2</v>
      </c>
      <c r="F53" s="140"/>
      <c r="G53" s="157">
        <v>3.528</v>
      </c>
      <c r="H53" s="145"/>
      <c r="I53" s="142"/>
      <c r="J53" s="154">
        <v>3.528</v>
      </c>
      <c r="K53" s="154">
        <v>3.528</v>
      </c>
      <c r="L53" s="146">
        <v>0</v>
      </c>
      <c r="M53" s="36"/>
      <c r="N53" s="36"/>
    </row>
    <row r="54" spans="1:14" ht="22.5" customHeight="1">
      <c r="A54" s="420" t="s">
        <v>257</v>
      </c>
      <c r="B54" s="420"/>
      <c r="C54" s="420"/>
      <c r="D54" s="420"/>
      <c r="E54" s="154">
        <v>35.82</v>
      </c>
      <c r="F54" s="154"/>
      <c r="G54" s="154">
        <v>29.656999999999996</v>
      </c>
      <c r="H54" s="154"/>
      <c r="I54" s="154"/>
      <c r="J54" s="154">
        <v>24.939</v>
      </c>
      <c r="K54" s="154">
        <v>24.939</v>
      </c>
      <c r="L54" s="154">
        <v>0</v>
      </c>
      <c r="M54" s="36"/>
      <c r="N54" s="36"/>
    </row>
    <row r="55" spans="1:14" ht="22.5" customHeight="1">
      <c r="A55" s="421" t="s">
        <v>258</v>
      </c>
      <c r="B55" s="398"/>
      <c r="C55" s="398"/>
      <c r="D55" s="398"/>
      <c r="E55" s="146">
        <v>24.7</v>
      </c>
      <c r="F55" s="140"/>
      <c r="G55" s="156">
        <v>20.168</v>
      </c>
      <c r="H55" s="145"/>
      <c r="I55" s="142"/>
      <c r="J55" s="154">
        <v>15.45</v>
      </c>
      <c r="K55" s="154">
        <v>15.45</v>
      </c>
      <c r="L55" s="146">
        <v>0</v>
      </c>
      <c r="M55" s="36"/>
      <c r="N55" s="36"/>
    </row>
    <row r="56" spans="1:14" ht="16.5" customHeight="1">
      <c r="A56" s="423" t="s">
        <v>259</v>
      </c>
      <c r="B56" s="424"/>
      <c r="C56" s="424"/>
      <c r="D56" s="424"/>
      <c r="E56" s="146">
        <v>7.62</v>
      </c>
      <c r="F56" s="140"/>
      <c r="G56" s="156">
        <v>6.214</v>
      </c>
      <c r="H56" s="145"/>
      <c r="I56" s="142"/>
      <c r="J56" s="154">
        <v>6.214</v>
      </c>
      <c r="K56" s="154">
        <v>6.214</v>
      </c>
      <c r="L56" s="146">
        <v>0</v>
      </c>
      <c r="M56" s="36"/>
      <c r="N56" s="36"/>
    </row>
    <row r="57" spans="1:14" ht="16.5" customHeight="1">
      <c r="A57" s="423" t="s">
        <v>260</v>
      </c>
      <c r="B57" s="423"/>
      <c r="C57" s="423"/>
      <c r="D57" s="423"/>
      <c r="E57" s="154">
        <v>3.5</v>
      </c>
      <c r="F57" s="140"/>
      <c r="G57" s="156">
        <v>3.275</v>
      </c>
      <c r="H57" s="145"/>
      <c r="I57" s="142"/>
      <c r="J57" s="154">
        <v>3.275</v>
      </c>
      <c r="K57" s="146">
        <v>3.275</v>
      </c>
      <c r="L57" s="146">
        <v>0</v>
      </c>
      <c r="M57" s="36"/>
      <c r="N57" s="36"/>
    </row>
    <row r="58" spans="1:14" ht="22.5" customHeight="1">
      <c r="A58" s="420" t="s">
        <v>261</v>
      </c>
      <c r="B58" s="420"/>
      <c r="C58" s="420"/>
      <c r="D58" s="420"/>
      <c r="E58" s="154">
        <v>57.13</v>
      </c>
      <c r="F58" s="154"/>
      <c r="G58" s="154">
        <v>45.95</v>
      </c>
      <c r="H58" s="154"/>
      <c r="I58" s="154"/>
      <c r="J58" s="154">
        <v>33.599999999999994</v>
      </c>
      <c r="K58" s="154">
        <v>33.599999999999994</v>
      </c>
      <c r="L58" s="154">
        <v>0</v>
      </c>
      <c r="M58" s="36"/>
      <c r="N58" s="36"/>
    </row>
    <row r="59" spans="1:14" ht="22.5" customHeight="1">
      <c r="A59" s="421" t="s">
        <v>262</v>
      </c>
      <c r="B59" s="398"/>
      <c r="C59" s="398"/>
      <c r="D59" s="398"/>
      <c r="E59" s="146">
        <v>42.75</v>
      </c>
      <c r="F59" s="140"/>
      <c r="G59" s="156">
        <v>36.75</v>
      </c>
      <c r="H59" s="145"/>
      <c r="I59" s="142"/>
      <c r="J59" s="154">
        <v>24.4</v>
      </c>
      <c r="K59" s="146">
        <v>24.4</v>
      </c>
      <c r="L59" s="146">
        <v>0</v>
      </c>
      <c r="M59" s="36"/>
      <c r="N59" s="36"/>
    </row>
    <row r="60" spans="1:14" ht="16.5" customHeight="1">
      <c r="A60" s="423" t="s">
        <v>263</v>
      </c>
      <c r="B60" s="424"/>
      <c r="C60" s="424"/>
      <c r="D60" s="424"/>
      <c r="E60" s="154">
        <v>14.38</v>
      </c>
      <c r="F60" s="140"/>
      <c r="G60" s="143">
        <v>9.2</v>
      </c>
      <c r="H60" s="145"/>
      <c r="I60" s="142"/>
      <c r="J60" s="154">
        <v>9.2</v>
      </c>
      <c r="K60" s="154">
        <v>9.2</v>
      </c>
      <c r="L60" s="146">
        <v>0</v>
      </c>
      <c r="M60" s="36"/>
      <c r="N60" s="36"/>
    </row>
    <row r="61" spans="1:14" ht="22.5" customHeight="1">
      <c r="A61" s="420" t="s">
        <v>264</v>
      </c>
      <c r="B61" s="420"/>
      <c r="C61" s="420"/>
      <c r="D61" s="420"/>
      <c r="E61" s="154">
        <v>150.6</v>
      </c>
      <c r="F61" s="140"/>
      <c r="G61" s="143" t="s">
        <v>341</v>
      </c>
      <c r="H61" s="145"/>
      <c r="I61" s="142"/>
      <c r="J61" s="146">
        <v>0</v>
      </c>
      <c r="K61" s="147">
        <v>0</v>
      </c>
      <c r="L61" s="146">
        <v>0</v>
      </c>
      <c r="M61" s="36"/>
      <c r="N61" s="36"/>
    </row>
    <row r="62" spans="1:14" ht="22.5" customHeight="1">
      <c r="A62" s="421" t="s">
        <v>426</v>
      </c>
      <c r="B62" s="398"/>
      <c r="C62" s="398"/>
      <c r="D62" s="398"/>
      <c r="E62" s="154">
        <v>150.6</v>
      </c>
      <c r="F62" s="140"/>
      <c r="G62" s="143" t="s">
        <v>341</v>
      </c>
      <c r="H62" s="145"/>
      <c r="I62" s="142"/>
      <c r="J62" s="146">
        <v>0</v>
      </c>
      <c r="K62" s="147">
        <v>0</v>
      </c>
      <c r="L62" s="146">
        <v>0</v>
      </c>
      <c r="M62" s="36"/>
      <c r="N62" s="36"/>
    </row>
    <row r="63" spans="1:14" ht="23.25" customHeight="1">
      <c r="A63" s="420" t="s">
        <v>265</v>
      </c>
      <c r="B63" s="420"/>
      <c r="C63" s="420"/>
      <c r="D63" s="420"/>
      <c r="E63" s="154">
        <v>9.18</v>
      </c>
      <c r="F63" s="154"/>
      <c r="G63" s="154">
        <v>8.79</v>
      </c>
      <c r="H63" s="154"/>
      <c r="I63" s="154"/>
      <c r="J63" s="154">
        <v>4.98</v>
      </c>
      <c r="K63" s="154">
        <v>4.98</v>
      </c>
      <c r="L63" s="154">
        <v>0</v>
      </c>
      <c r="M63" s="36"/>
      <c r="N63" s="36"/>
    </row>
    <row r="64" spans="1:14" ht="21.75" customHeight="1">
      <c r="A64" s="421" t="s">
        <v>266</v>
      </c>
      <c r="B64" s="398"/>
      <c r="C64" s="398"/>
      <c r="D64" s="398"/>
      <c r="E64" s="154">
        <v>3.05</v>
      </c>
      <c r="F64" s="140"/>
      <c r="G64" s="143">
        <v>2.66</v>
      </c>
      <c r="H64" s="145"/>
      <c r="I64" s="142"/>
      <c r="J64" s="154">
        <v>1.3</v>
      </c>
      <c r="K64" s="154">
        <v>1.3</v>
      </c>
      <c r="L64" s="146">
        <v>0</v>
      </c>
      <c r="M64" s="36"/>
      <c r="N64" s="36"/>
    </row>
    <row r="65" spans="1:14" ht="16.5" customHeight="1">
      <c r="A65" s="421" t="s">
        <v>267</v>
      </c>
      <c r="B65" s="398"/>
      <c r="C65" s="398"/>
      <c r="D65" s="398"/>
      <c r="E65" s="154">
        <v>2.3</v>
      </c>
      <c r="F65" s="140"/>
      <c r="G65" s="143">
        <v>2.3</v>
      </c>
      <c r="H65" s="145"/>
      <c r="I65" s="142"/>
      <c r="J65" s="154">
        <v>1.35</v>
      </c>
      <c r="K65" s="154">
        <v>1.35</v>
      </c>
      <c r="L65" s="146">
        <v>0</v>
      </c>
      <c r="M65" s="36"/>
      <c r="N65" s="36"/>
    </row>
    <row r="66" spans="1:14" ht="16.5" customHeight="1">
      <c r="A66" s="421" t="s">
        <v>268</v>
      </c>
      <c r="B66" s="398"/>
      <c r="C66" s="398"/>
      <c r="D66" s="398"/>
      <c r="E66" s="154">
        <v>2.13</v>
      </c>
      <c r="F66" s="140"/>
      <c r="G66" s="143">
        <v>2.13</v>
      </c>
      <c r="H66" s="145"/>
      <c r="I66" s="142"/>
      <c r="J66" s="154">
        <v>1.3</v>
      </c>
      <c r="K66" s="154">
        <v>1.3</v>
      </c>
      <c r="L66" s="146">
        <v>0</v>
      </c>
      <c r="M66" s="36"/>
      <c r="N66" s="36"/>
    </row>
    <row r="67" spans="1:14" ht="16.5" customHeight="1">
      <c r="A67" s="421" t="s">
        <v>269</v>
      </c>
      <c r="B67" s="398"/>
      <c r="C67" s="398"/>
      <c r="D67" s="398"/>
      <c r="E67" s="154">
        <v>1.7</v>
      </c>
      <c r="F67" s="140"/>
      <c r="G67" s="143">
        <v>1.7</v>
      </c>
      <c r="H67" s="145"/>
      <c r="I67" s="142"/>
      <c r="J67" s="154">
        <v>1.03</v>
      </c>
      <c r="K67" s="154">
        <v>1.03</v>
      </c>
      <c r="L67" s="146">
        <v>0</v>
      </c>
      <c r="M67" s="36"/>
      <c r="N67" s="36"/>
    </row>
    <row r="68" spans="1:14" ht="22.5" customHeight="1">
      <c r="A68" s="420" t="s">
        <v>270</v>
      </c>
      <c r="B68" s="420"/>
      <c r="C68" s="420"/>
      <c r="D68" s="420"/>
      <c r="E68" s="154">
        <v>52.550000000000004</v>
      </c>
      <c r="F68" s="154"/>
      <c r="G68" s="154">
        <v>42.94</v>
      </c>
      <c r="H68" s="154"/>
      <c r="I68" s="154"/>
      <c r="J68" s="154">
        <v>42.94</v>
      </c>
      <c r="K68" s="154">
        <v>42.94</v>
      </c>
      <c r="L68" s="154">
        <v>0</v>
      </c>
      <c r="M68" s="36"/>
      <c r="N68" s="36"/>
    </row>
    <row r="69" spans="1:14" ht="22.5" customHeight="1">
      <c r="A69" s="426" t="s">
        <v>271</v>
      </c>
      <c r="B69" s="426"/>
      <c r="C69" s="426"/>
      <c r="D69" s="426"/>
      <c r="E69" s="143">
        <v>26</v>
      </c>
      <c r="F69" s="140"/>
      <c r="G69" s="144">
        <v>24.25</v>
      </c>
      <c r="H69" s="141"/>
      <c r="I69" s="142"/>
      <c r="J69" s="154">
        <v>24.25</v>
      </c>
      <c r="K69" s="154">
        <v>24.25</v>
      </c>
      <c r="L69" s="146">
        <v>0</v>
      </c>
      <c r="M69" s="36"/>
      <c r="N69" s="36"/>
    </row>
    <row r="70" spans="1:14" ht="16.5" customHeight="1">
      <c r="A70" s="421" t="s">
        <v>272</v>
      </c>
      <c r="B70" s="398"/>
      <c r="C70" s="398"/>
      <c r="D70" s="398"/>
      <c r="E70" s="158">
        <v>12.35</v>
      </c>
      <c r="F70" s="140"/>
      <c r="G70" s="154">
        <v>8.5</v>
      </c>
      <c r="H70" s="141"/>
      <c r="I70" s="142"/>
      <c r="J70" s="154">
        <v>8.5</v>
      </c>
      <c r="K70" s="154">
        <v>8.5</v>
      </c>
      <c r="L70" s="146">
        <v>0</v>
      </c>
      <c r="M70" s="36"/>
      <c r="N70" s="36"/>
    </row>
    <row r="71" spans="1:14" ht="16.5" customHeight="1">
      <c r="A71" s="423" t="s">
        <v>273</v>
      </c>
      <c r="B71" s="424"/>
      <c r="C71" s="424"/>
      <c r="D71" s="424"/>
      <c r="E71" s="146">
        <v>7</v>
      </c>
      <c r="F71" s="140"/>
      <c r="G71" s="143">
        <v>4.87</v>
      </c>
      <c r="H71" s="145"/>
      <c r="I71" s="142"/>
      <c r="J71" s="154">
        <v>4.87</v>
      </c>
      <c r="K71" s="154">
        <v>4.87</v>
      </c>
      <c r="L71" s="146">
        <v>0</v>
      </c>
      <c r="M71" s="36"/>
      <c r="N71" s="36"/>
    </row>
    <row r="72" spans="1:14" ht="16.5" customHeight="1">
      <c r="A72" s="426" t="s">
        <v>274</v>
      </c>
      <c r="B72" s="427"/>
      <c r="C72" s="427"/>
      <c r="D72" s="427"/>
      <c r="E72" s="143">
        <v>6.2</v>
      </c>
      <c r="F72" s="140"/>
      <c r="G72" s="154">
        <v>4.5</v>
      </c>
      <c r="H72" s="141"/>
      <c r="I72" s="142"/>
      <c r="J72" s="154">
        <v>4.5</v>
      </c>
      <c r="K72" s="154">
        <v>4.5</v>
      </c>
      <c r="L72" s="146">
        <v>0</v>
      </c>
      <c r="M72" s="36"/>
      <c r="N72" s="36"/>
    </row>
    <row r="73" spans="1:14" ht="16.5" customHeight="1">
      <c r="A73" s="421" t="s">
        <v>275</v>
      </c>
      <c r="B73" s="398"/>
      <c r="C73" s="398"/>
      <c r="D73" s="398"/>
      <c r="E73" s="154">
        <v>1</v>
      </c>
      <c r="F73" s="140"/>
      <c r="G73" s="143">
        <v>0.82</v>
      </c>
      <c r="H73" s="145"/>
      <c r="I73" s="142"/>
      <c r="J73" s="154">
        <v>0.82</v>
      </c>
      <c r="K73" s="154">
        <v>0.82</v>
      </c>
      <c r="L73" s="146">
        <v>0</v>
      </c>
      <c r="M73" s="36"/>
      <c r="N73" s="36"/>
    </row>
    <row r="74" spans="1:14" ht="22.5" customHeight="1">
      <c r="A74" s="420" t="s">
        <v>276</v>
      </c>
      <c r="B74" s="420"/>
      <c r="C74" s="420"/>
      <c r="D74" s="420"/>
      <c r="E74" s="154">
        <v>55.26</v>
      </c>
      <c r="F74" s="140"/>
      <c r="G74" s="143">
        <v>48.5</v>
      </c>
      <c r="H74" s="145"/>
      <c r="I74" s="142"/>
      <c r="J74" s="154">
        <v>13.65</v>
      </c>
      <c r="K74" s="154">
        <v>13.65</v>
      </c>
      <c r="L74" s="146">
        <v>0</v>
      </c>
      <c r="M74" s="36"/>
      <c r="N74" s="36"/>
    </row>
    <row r="75" spans="1:14" ht="22.5" customHeight="1">
      <c r="A75" s="421" t="s">
        <v>277</v>
      </c>
      <c r="B75" s="398"/>
      <c r="C75" s="398"/>
      <c r="D75" s="398"/>
      <c r="E75" s="154">
        <v>55.26</v>
      </c>
      <c r="F75" s="140"/>
      <c r="G75" s="143">
        <v>48.5</v>
      </c>
      <c r="H75" s="145"/>
      <c r="I75" s="142"/>
      <c r="J75" s="154">
        <v>13.65</v>
      </c>
      <c r="K75" s="154">
        <v>13.65</v>
      </c>
      <c r="L75" s="146">
        <v>0</v>
      </c>
      <c r="M75" s="36"/>
      <c r="N75" s="36"/>
    </row>
    <row r="76" spans="1:14" ht="22.5" customHeight="1">
      <c r="A76" s="420" t="s">
        <v>278</v>
      </c>
      <c r="B76" s="420"/>
      <c r="C76" s="420"/>
      <c r="D76" s="420"/>
      <c r="E76" s="154">
        <v>1.91</v>
      </c>
      <c r="F76" s="140"/>
      <c r="G76" s="143">
        <v>1.49</v>
      </c>
      <c r="H76" s="145"/>
      <c r="I76" s="142"/>
      <c r="J76" s="154">
        <v>1.49</v>
      </c>
      <c r="K76" s="154">
        <v>1.49</v>
      </c>
      <c r="L76" s="146">
        <v>0</v>
      </c>
      <c r="M76" s="36"/>
      <c r="N76" s="36"/>
    </row>
    <row r="77" spans="1:14" ht="22.5" customHeight="1">
      <c r="A77" s="421" t="s">
        <v>279</v>
      </c>
      <c r="B77" s="398"/>
      <c r="C77" s="398"/>
      <c r="D77" s="398"/>
      <c r="E77" s="154">
        <v>1.91</v>
      </c>
      <c r="F77" s="140"/>
      <c r="G77" s="143">
        <v>1.49</v>
      </c>
      <c r="H77" s="145"/>
      <c r="I77" s="142"/>
      <c r="J77" s="154">
        <v>1.49</v>
      </c>
      <c r="K77" s="154">
        <v>1.49</v>
      </c>
      <c r="L77" s="146">
        <v>0</v>
      </c>
      <c r="M77" s="36"/>
      <c r="N77" s="36"/>
    </row>
    <row r="78" spans="1:14" ht="22.5" customHeight="1">
      <c r="A78" s="420" t="s">
        <v>280</v>
      </c>
      <c r="B78" s="420"/>
      <c r="C78" s="420"/>
      <c r="D78" s="420"/>
      <c r="E78" s="146">
        <v>251</v>
      </c>
      <c r="F78" s="140"/>
      <c r="G78" s="159">
        <v>103.8</v>
      </c>
      <c r="H78" s="145"/>
      <c r="I78" s="142"/>
      <c r="J78" s="154">
        <v>76.229</v>
      </c>
      <c r="K78" s="154">
        <v>76.229</v>
      </c>
      <c r="L78" s="146">
        <v>0</v>
      </c>
      <c r="M78" s="36"/>
      <c r="N78" s="36"/>
    </row>
    <row r="79" spans="1:14" ht="22.5" customHeight="1">
      <c r="A79" s="421" t="s">
        <v>281</v>
      </c>
      <c r="B79" s="398"/>
      <c r="C79" s="398"/>
      <c r="D79" s="398"/>
      <c r="E79" s="146">
        <v>251</v>
      </c>
      <c r="F79" s="140"/>
      <c r="G79" s="159">
        <v>103.8</v>
      </c>
      <c r="H79" s="145"/>
      <c r="I79" s="142"/>
      <c r="J79" s="154">
        <v>76.229</v>
      </c>
      <c r="K79" s="154">
        <v>76.229</v>
      </c>
      <c r="L79" s="146">
        <v>0</v>
      </c>
      <c r="M79" s="36"/>
      <c r="N79" s="36"/>
    </row>
    <row r="80" spans="1:14" ht="22.5" customHeight="1">
      <c r="A80" s="420" t="s">
        <v>282</v>
      </c>
      <c r="B80" s="420"/>
      <c r="C80" s="420"/>
      <c r="D80" s="420"/>
      <c r="E80" s="146">
        <v>14.85</v>
      </c>
      <c r="F80" s="140"/>
      <c r="G80" s="143">
        <v>3.13</v>
      </c>
      <c r="H80" s="145"/>
      <c r="I80" s="142"/>
      <c r="J80" s="154">
        <v>3.13</v>
      </c>
      <c r="K80" s="154">
        <v>3.13</v>
      </c>
      <c r="L80" s="146">
        <v>0</v>
      </c>
      <c r="M80" s="36"/>
      <c r="N80" s="36"/>
    </row>
    <row r="81" spans="1:14" ht="22.5" customHeight="1">
      <c r="A81" s="421" t="s">
        <v>283</v>
      </c>
      <c r="B81" s="398"/>
      <c r="C81" s="398"/>
      <c r="D81" s="398"/>
      <c r="E81" s="146">
        <v>14.85</v>
      </c>
      <c r="F81" s="140"/>
      <c r="G81" s="143">
        <v>3.13</v>
      </c>
      <c r="H81" s="145"/>
      <c r="I81" s="142"/>
      <c r="J81" s="154">
        <v>3.13</v>
      </c>
      <c r="K81" s="154">
        <v>3.13</v>
      </c>
      <c r="L81" s="146">
        <v>0</v>
      </c>
      <c r="M81" s="36"/>
      <c r="N81" s="36"/>
    </row>
    <row r="82" spans="1:14" ht="22.5" customHeight="1">
      <c r="A82" s="420" t="s">
        <v>284</v>
      </c>
      <c r="B82" s="420"/>
      <c r="C82" s="420"/>
      <c r="D82" s="420"/>
      <c r="E82" s="146">
        <v>17.73</v>
      </c>
      <c r="F82" s="140"/>
      <c r="G82" s="157">
        <v>13.54</v>
      </c>
      <c r="H82" s="145"/>
      <c r="I82" s="142"/>
      <c r="J82" s="154">
        <v>13.54</v>
      </c>
      <c r="K82" s="154">
        <v>13.54</v>
      </c>
      <c r="L82" s="146">
        <v>0</v>
      </c>
      <c r="M82" s="36"/>
      <c r="N82" s="36"/>
    </row>
    <row r="83" spans="1:14" ht="22.5" customHeight="1">
      <c r="A83" s="421" t="s">
        <v>285</v>
      </c>
      <c r="B83" s="398"/>
      <c r="C83" s="398"/>
      <c r="D83" s="398"/>
      <c r="E83" s="146">
        <v>17.73</v>
      </c>
      <c r="F83" s="140"/>
      <c r="G83" s="157">
        <v>13.54</v>
      </c>
      <c r="H83" s="145"/>
      <c r="I83" s="142"/>
      <c r="J83" s="154">
        <v>13.54</v>
      </c>
      <c r="K83" s="154">
        <v>13.54</v>
      </c>
      <c r="L83" s="146">
        <v>0</v>
      </c>
      <c r="M83" s="36"/>
      <c r="N83" s="36"/>
    </row>
    <row r="84" spans="1:14" ht="22.5" customHeight="1">
      <c r="A84" s="420" t="s">
        <v>286</v>
      </c>
      <c r="B84" s="420"/>
      <c r="C84" s="420"/>
      <c r="D84" s="420"/>
      <c r="E84" s="154">
        <v>7.33</v>
      </c>
      <c r="F84" s="154"/>
      <c r="G84" s="154">
        <v>5.39</v>
      </c>
      <c r="H84" s="154"/>
      <c r="I84" s="154"/>
      <c r="J84" s="154">
        <v>5.39</v>
      </c>
      <c r="K84" s="154">
        <v>5.39</v>
      </c>
      <c r="L84" s="154">
        <v>0</v>
      </c>
      <c r="M84" s="36"/>
      <c r="N84" s="36"/>
    </row>
    <row r="85" spans="1:14" ht="22.5" customHeight="1">
      <c r="A85" s="421" t="s">
        <v>287</v>
      </c>
      <c r="B85" s="398"/>
      <c r="C85" s="398"/>
      <c r="D85" s="398"/>
      <c r="E85" s="146">
        <v>6.2</v>
      </c>
      <c r="F85" s="140"/>
      <c r="G85" s="143">
        <v>4.55</v>
      </c>
      <c r="H85" s="145"/>
      <c r="I85" s="142"/>
      <c r="J85" s="154">
        <v>4.55</v>
      </c>
      <c r="K85" s="154">
        <v>4.55</v>
      </c>
      <c r="L85" s="146">
        <v>0</v>
      </c>
      <c r="M85" s="36"/>
      <c r="N85" s="36"/>
    </row>
    <row r="86" spans="1:14" ht="16.5" customHeight="1">
      <c r="A86" s="423" t="s">
        <v>288</v>
      </c>
      <c r="B86" s="424"/>
      <c r="C86" s="424"/>
      <c r="D86" s="424"/>
      <c r="E86" s="154">
        <v>1.13</v>
      </c>
      <c r="F86" s="140"/>
      <c r="G86" s="143">
        <v>0.84</v>
      </c>
      <c r="H86" s="145"/>
      <c r="I86" s="142"/>
      <c r="J86" s="154">
        <v>0.84</v>
      </c>
      <c r="K86" s="154">
        <v>0.84</v>
      </c>
      <c r="L86" s="146">
        <v>0</v>
      </c>
      <c r="M86" s="36"/>
      <c r="N86" s="36"/>
    </row>
    <row r="87" spans="1:14" ht="22.5" customHeight="1">
      <c r="A87" s="420" t="s">
        <v>289</v>
      </c>
      <c r="B87" s="420"/>
      <c r="C87" s="420"/>
      <c r="D87" s="420"/>
      <c r="E87" s="154">
        <v>325</v>
      </c>
      <c r="F87" s="140"/>
      <c r="G87" s="160">
        <v>153.636</v>
      </c>
      <c r="H87" s="145"/>
      <c r="I87" s="142"/>
      <c r="J87" s="154">
        <v>36</v>
      </c>
      <c r="K87" s="154">
        <v>36</v>
      </c>
      <c r="L87" s="146">
        <v>0</v>
      </c>
      <c r="M87" s="36"/>
      <c r="N87" s="36"/>
    </row>
    <row r="88" spans="1:14" ht="22.5" customHeight="1">
      <c r="A88" s="421" t="s">
        <v>290</v>
      </c>
      <c r="B88" s="398"/>
      <c r="C88" s="398"/>
      <c r="D88" s="398"/>
      <c r="E88" s="154">
        <v>325</v>
      </c>
      <c r="F88" s="140"/>
      <c r="G88" s="160">
        <v>153.636</v>
      </c>
      <c r="H88" s="145"/>
      <c r="I88" s="142"/>
      <c r="J88" s="154">
        <v>36</v>
      </c>
      <c r="K88" s="154">
        <v>36</v>
      </c>
      <c r="L88" s="146">
        <v>0</v>
      </c>
      <c r="M88" s="36"/>
      <c r="N88" s="36"/>
    </row>
    <row r="89" spans="1:12" ht="17.25" customHeight="1">
      <c r="A89" s="317"/>
      <c r="B89" s="317"/>
      <c r="C89" s="317"/>
      <c r="D89" s="317"/>
      <c r="E89" s="161"/>
      <c r="F89" s="162"/>
      <c r="G89" s="163"/>
      <c r="H89" s="162"/>
      <c r="I89" s="161"/>
      <c r="J89" s="161"/>
      <c r="K89" s="161"/>
      <c r="L89" s="161"/>
    </row>
    <row r="90" spans="1:12" ht="11.25" customHeight="1">
      <c r="A90" s="19"/>
      <c r="B90" s="19"/>
      <c r="C90" s="19"/>
      <c r="D90" s="19"/>
      <c r="E90" s="19"/>
      <c r="I90" s="19"/>
      <c r="J90" s="19"/>
      <c r="K90" s="19"/>
      <c r="L90" s="6"/>
    </row>
    <row r="91" spans="1:12" ht="11.25">
      <c r="A91" s="20" t="s">
        <v>19</v>
      </c>
      <c r="B91" s="19"/>
      <c r="C91" s="428" t="s">
        <v>404</v>
      </c>
      <c r="D91" s="429"/>
      <c r="E91" s="429"/>
      <c r="F91" s="429"/>
      <c r="G91" s="429"/>
      <c r="H91" s="429"/>
      <c r="I91" s="429"/>
      <c r="J91" s="429"/>
      <c r="K91" s="429"/>
      <c r="L91" s="429"/>
    </row>
    <row r="92" spans="1:12" ht="11.25">
      <c r="A92" s="20"/>
      <c r="B92" s="19"/>
      <c r="C92" s="429"/>
      <c r="D92" s="429"/>
      <c r="E92" s="429"/>
      <c r="F92" s="429"/>
      <c r="G92" s="429"/>
      <c r="H92" s="429"/>
      <c r="I92" s="429"/>
      <c r="J92" s="429"/>
      <c r="K92" s="429"/>
      <c r="L92" s="429"/>
    </row>
    <row r="93" spans="1:12" ht="11.25">
      <c r="A93" s="20"/>
      <c r="B93" s="19"/>
      <c r="C93" s="429"/>
      <c r="D93" s="429"/>
      <c r="E93" s="429"/>
      <c r="F93" s="429"/>
      <c r="G93" s="429"/>
      <c r="H93" s="429"/>
      <c r="I93" s="429"/>
      <c r="J93" s="429"/>
      <c r="K93" s="429"/>
      <c r="L93" s="429"/>
    </row>
    <row r="94" spans="1:12" ht="11.25">
      <c r="A94" s="20"/>
      <c r="B94" s="19"/>
      <c r="C94" s="429"/>
      <c r="D94" s="429"/>
      <c r="E94" s="429"/>
      <c r="F94" s="429"/>
      <c r="G94" s="429"/>
      <c r="H94" s="429"/>
      <c r="I94" s="429"/>
      <c r="J94" s="429"/>
      <c r="K94" s="429"/>
      <c r="L94" s="429"/>
    </row>
    <row r="95" spans="1:12" ht="11.25">
      <c r="A95" s="20" t="s">
        <v>20</v>
      </c>
      <c r="B95" s="316" t="s">
        <v>291</v>
      </c>
      <c r="C95" s="316"/>
      <c r="D95" s="316"/>
      <c r="E95" s="316"/>
      <c r="F95" s="316"/>
      <c r="G95" s="316"/>
      <c r="H95" s="316"/>
      <c r="I95" s="316"/>
      <c r="J95" s="316"/>
      <c r="K95" s="316"/>
      <c r="L95" s="316"/>
    </row>
    <row r="96" spans="1:12" ht="11.25">
      <c r="A96" s="19" t="s">
        <v>29</v>
      </c>
      <c r="B96" s="19" t="s">
        <v>427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1.25" customHeight="1">
      <c r="A97" s="164" t="s">
        <v>31</v>
      </c>
      <c r="B97" s="430" t="s">
        <v>292</v>
      </c>
      <c r="C97" s="430"/>
      <c r="D97" s="430"/>
      <c r="E97" s="430"/>
      <c r="F97" s="430"/>
      <c r="G97" s="430"/>
      <c r="H97" s="430"/>
      <c r="I97" s="430"/>
      <c r="J97" s="430"/>
      <c r="K97" s="430"/>
      <c r="L97" s="430"/>
    </row>
    <row r="98" spans="1:12" ht="11.25">
      <c r="A98" s="20" t="s">
        <v>22</v>
      </c>
      <c r="B98" s="49"/>
      <c r="C98" s="49"/>
      <c r="D98" s="316" t="s">
        <v>293</v>
      </c>
      <c r="E98" s="431"/>
      <c r="F98" s="431"/>
      <c r="G98" s="431"/>
      <c r="H98" s="431"/>
      <c r="I98" s="431"/>
      <c r="J98" s="431"/>
      <c r="K98" s="431"/>
      <c r="L98" s="431"/>
    </row>
    <row r="99" ht="11.25" hidden="1">
      <c r="A99" s="49" t="s">
        <v>2</v>
      </c>
    </row>
  </sheetData>
  <sheetProtection/>
  <mergeCells count="91">
    <mergeCell ref="A89:D89"/>
    <mergeCell ref="C91:L94"/>
    <mergeCell ref="B95:L95"/>
    <mergeCell ref="B97:L97"/>
    <mergeCell ref="D98:L98"/>
    <mergeCell ref="A83:D83"/>
    <mergeCell ref="A84:D84"/>
    <mergeCell ref="A85:D85"/>
    <mergeCell ref="A86:D86"/>
    <mergeCell ref="A87:D87"/>
    <mergeCell ref="A88:D88"/>
    <mergeCell ref="A77:D77"/>
    <mergeCell ref="A78:D78"/>
    <mergeCell ref="A79:D79"/>
    <mergeCell ref="A80:D80"/>
    <mergeCell ref="A81:D81"/>
    <mergeCell ref="A82:D82"/>
    <mergeCell ref="A76:D76"/>
    <mergeCell ref="A66:D66"/>
    <mergeCell ref="A67:D67"/>
    <mergeCell ref="A68:D68"/>
    <mergeCell ref="A69:D69"/>
    <mergeCell ref="A70:D70"/>
    <mergeCell ref="A64:D64"/>
    <mergeCell ref="A65:D65"/>
    <mergeCell ref="A72:D72"/>
    <mergeCell ref="A73:D73"/>
    <mergeCell ref="A74:D74"/>
    <mergeCell ref="A75:D75"/>
    <mergeCell ref="A55:D55"/>
    <mergeCell ref="A56:D56"/>
    <mergeCell ref="A57:D57"/>
    <mergeCell ref="A58:D58"/>
    <mergeCell ref="A59:D59"/>
    <mergeCell ref="A71:D71"/>
    <mergeCell ref="A60:D60"/>
    <mergeCell ref="A61:D61"/>
    <mergeCell ref="A62:D62"/>
    <mergeCell ref="A63:D63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2:K2"/>
    <mergeCell ref="A3:K3"/>
    <mergeCell ref="A4:K4"/>
    <mergeCell ref="A5:K5"/>
    <mergeCell ref="A8:D11"/>
    <mergeCell ref="E8:E11"/>
    <mergeCell ref="G8:G11"/>
    <mergeCell ref="J8:L8"/>
    <mergeCell ref="F9:F11"/>
    <mergeCell ref="H9:H11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Q69"/>
  <sheetViews>
    <sheetView showGridLines="0" showRowColHeaders="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5" style="0" customWidth="1"/>
    <col min="5" max="5" width="6.83203125" style="0" customWidth="1"/>
    <col min="6" max="6" width="12.66015625" style="0" customWidth="1"/>
    <col min="7" max="7" width="11.83203125" style="0" customWidth="1"/>
    <col min="8" max="8" width="8.83203125" style="0" customWidth="1"/>
    <col min="9" max="9" width="2.66015625" style="0" customWidth="1"/>
    <col min="10" max="10" width="3.83203125" style="0" customWidth="1"/>
    <col min="11" max="11" width="6.33203125" style="0" customWidth="1"/>
    <col min="12" max="12" width="12.33203125" style="0" customWidth="1"/>
    <col min="13" max="13" width="11.66015625" style="0" customWidth="1"/>
    <col min="14" max="14" width="8.5" style="0" customWidth="1"/>
    <col min="15" max="15" width="2.66015625" style="0" customWidth="1"/>
    <col min="16" max="16" width="0" style="0" hidden="1" customWidth="1"/>
    <col min="17" max="17" width="47.66015625" style="0" hidden="1" customWidth="1"/>
    <col min="18" max="16384" width="0" style="0" hidden="1" customWidth="1"/>
  </cols>
  <sheetData>
    <row r="1" ht="15.75" customHeight="1"/>
    <row r="2" spans="1:17" ht="12.75">
      <c r="A2" s="327" t="s">
        <v>294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03" t="s">
        <v>295</v>
      </c>
      <c r="N2" s="303"/>
      <c r="O2" s="303"/>
      <c r="P2" s="266" t="s">
        <v>2</v>
      </c>
      <c r="Q2" s="165"/>
    </row>
    <row r="3" spans="1:17" ht="13.5" customHeight="1">
      <c r="A3" s="327" t="s">
        <v>296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O3" s="166"/>
      <c r="Q3" s="165"/>
    </row>
    <row r="4" spans="1:12" ht="12.75">
      <c r="A4" s="306">
        <v>2011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5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3"/>
      <c r="N5" s="13"/>
      <c r="O5" s="13"/>
    </row>
    <row r="6" ht="1.5" customHeight="1"/>
    <row r="7" spans="1:15" ht="22.5" customHeight="1">
      <c r="A7" s="309" t="s">
        <v>25</v>
      </c>
      <c r="B7" s="310"/>
      <c r="C7" s="310"/>
      <c r="D7" s="310"/>
      <c r="E7" s="322" t="s">
        <v>297</v>
      </c>
      <c r="F7" s="329"/>
      <c r="G7" s="329"/>
      <c r="H7" s="329"/>
      <c r="I7" s="167"/>
      <c r="K7" s="432" t="s">
        <v>298</v>
      </c>
      <c r="L7" s="432"/>
      <c r="M7" s="432"/>
      <c r="N7" s="432"/>
      <c r="O7" s="130"/>
    </row>
    <row r="8" spans="1:15" ht="1.5" customHeight="1">
      <c r="A8" s="310"/>
      <c r="B8" s="310"/>
      <c r="C8" s="310"/>
      <c r="D8" s="310"/>
      <c r="E8" s="21"/>
      <c r="F8" s="22"/>
      <c r="G8" s="13"/>
      <c r="H8" s="13"/>
      <c r="I8" s="13"/>
      <c r="K8" s="21"/>
      <c r="L8" s="22"/>
      <c r="M8" s="13"/>
      <c r="N8" s="13"/>
      <c r="O8" s="13"/>
    </row>
    <row r="9" spans="1:12" ht="1.5" customHeight="1">
      <c r="A9" s="310"/>
      <c r="B9" s="310"/>
      <c r="C9" s="310"/>
      <c r="D9" s="310"/>
      <c r="E9" s="7"/>
      <c r="F9" s="23"/>
      <c r="I9" s="168"/>
      <c r="K9" s="7"/>
      <c r="L9" s="23"/>
    </row>
    <row r="10" spans="1:15" ht="11.25" customHeight="1">
      <c r="A10" s="310"/>
      <c r="B10" s="310"/>
      <c r="C10" s="310"/>
      <c r="D10" s="310"/>
      <c r="E10" s="433" t="s">
        <v>8</v>
      </c>
      <c r="F10" s="320" t="s">
        <v>299</v>
      </c>
      <c r="G10" s="320" t="s">
        <v>300</v>
      </c>
      <c r="H10" s="321" t="s">
        <v>301</v>
      </c>
      <c r="I10" s="169" t="s">
        <v>29</v>
      </c>
      <c r="J10" s="35"/>
      <c r="K10" s="434" t="s">
        <v>8</v>
      </c>
      <c r="L10" s="435" t="s">
        <v>299</v>
      </c>
      <c r="M10" s="435" t="s">
        <v>300</v>
      </c>
      <c r="N10" s="436" t="s">
        <v>301</v>
      </c>
      <c r="O10" s="169" t="s">
        <v>29</v>
      </c>
    </row>
    <row r="11" spans="1:15" ht="11.25" customHeight="1">
      <c r="A11" s="310"/>
      <c r="B11" s="310"/>
      <c r="C11" s="310"/>
      <c r="D11" s="310"/>
      <c r="E11" s="433"/>
      <c r="F11" s="321"/>
      <c r="G11" s="321"/>
      <c r="H11" s="321"/>
      <c r="I11" s="170"/>
      <c r="J11" s="35"/>
      <c r="K11" s="434"/>
      <c r="L11" s="436"/>
      <c r="M11" s="436"/>
      <c r="N11" s="436"/>
      <c r="O11" s="170"/>
    </row>
    <row r="12" spans="1:15" ht="1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ht="21.75" customHeight="1">
      <c r="A13" s="313" t="s">
        <v>222</v>
      </c>
      <c r="B13" s="324"/>
      <c r="C13" s="324"/>
      <c r="D13" s="324"/>
      <c r="E13" s="171">
        <f>SUM(F13:H13)</f>
        <v>628</v>
      </c>
      <c r="F13" s="171">
        <f>SUM(F14:F59)</f>
        <v>620</v>
      </c>
      <c r="G13" s="171">
        <f>SUM(G14:G59)</f>
        <v>3</v>
      </c>
      <c r="H13" s="171">
        <f>SUM(H14:H59)</f>
        <v>5</v>
      </c>
      <c r="I13" s="100"/>
      <c r="J13" s="100"/>
      <c r="K13" s="171">
        <v>810.0982973150686</v>
      </c>
      <c r="L13" s="171">
        <v>796.4316536986303</v>
      </c>
      <c r="M13" s="171">
        <v>3.2311369863013697</v>
      </c>
      <c r="N13" s="171">
        <v>10.435506630136986</v>
      </c>
      <c r="O13" s="171"/>
      <c r="P13" s="172"/>
      <c r="Q13" t="s">
        <v>405</v>
      </c>
    </row>
    <row r="14" spans="1:17" ht="21.75" customHeight="1">
      <c r="A14" s="437" t="s">
        <v>302</v>
      </c>
      <c r="B14" s="437"/>
      <c r="C14" s="437"/>
      <c r="D14" s="437"/>
      <c r="E14" s="173">
        <f>SUM(F14:H14)</f>
        <v>9</v>
      </c>
      <c r="F14" s="36">
        <v>9</v>
      </c>
      <c r="G14" s="36">
        <v>0</v>
      </c>
      <c r="H14" s="36">
        <v>0</v>
      </c>
      <c r="I14" s="36"/>
      <c r="J14" s="36"/>
      <c r="K14" s="174">
        <v>4.88184301369863</v>
      </c>
      <c r="L14" s="36">
        <v>4.88184301369863</v>
      </c>
      <c r="M14" s="36">
        <v>0</v>
      </c>
      <c r="N14" s="36">
        <v>0</v>
      </c>
      <c r="O14" s="36"/>
      <c r="Q14" s="175"/>
    </row>
    <row r="15" spans="1:17" ht="16.5" customHeight="1">
      <c r="A15" s="315" t="s">
        <v>223</v>
      </c>
      <c r="B15" s="315"/>
      <c r="C15" s="315"/>
      <c r="D15" s="315"/>
      <c r="E15" s="173">
        <f aca="true" t="shared" si="0" ref="E15:E34">SUM(F15:H15)</f>
        <v>21</v>
      </c>
      <c r="F15" s="36">
        <v>21</v>
      </c>
      <c r="G15" s="36">
        <v>0</v>
      </c>
      <c r="H15" s="36">
        <v>0</v>
      </c>
      <c r="I15" s="36"/>
      <c r="J15" s="36"/>
      <c r="K15" s="174">
        <v>16.181868493150684</v>
      </c>
      <c r="L15" s="36">
        <v>16.181868493150684</v>
      </c>
      <c r="M15" s="36">
        <v>0</v>
      </c>
      <c r="N15" s="36">
        <v>0</v>
      </c>
      <c r="O15" s="36"/>
      <c r="Q15" s="175"/>
    </row>
    <row r="16" spans="1:17" ht="16.5" customHeight="1">
      <c r="A16" s="315" t="s">
        <v>225</v>
      </c>
      <c r="B16" s="316"/>
      <c r="C16" s="316"/>
      <c r="D16" s="316"/>
      <c r="E16" s="173">
        <f t="shared" si="0"/>
        <v>5</v>
      </c>
      <c r="F16" s="36">
        <v>5</v>
      </c>
      <c r="G16" s="36">
        <v>0</v>
      </c>
      <c r="H16" s="36">
        <v>0</v>
      </c>
      <c r="I16" s="36"/>
      <c r="J16" s="36"/>
      <c r="K16" s="174">
        <v>7.880961643835616</v>
      </c>
      <c r="L16" s="36">
        <v>7.880961643835616</v>
      </c>
      <c r="M16" s="36">
        <v>0</v>
      </c>
      <c r="N16" s="36">
        <v>0</v>
      </c>
      <c r="O16" s="36"/>
      <c r="Q16" s="176"/>
    </row>
    <row r="17" spans="1:17" ht="16.5" customHeight="1">
      <c r="A17" s="315" t="s">
        <v>303</v>
      </c>
      <c r="B17" s="316"/>
      <c r="C17" s="316"/>
      <c r="D17" s="316"/>
      <c r="E17" s="173">
        <f t="shared" si="0"/>
        <v>4</v>
      </c>
      <c r="F17" s="36">
        <v>4</v>
      </c>
      <c r="G17" s="36">
        <v>0</v>
      </c>
      <c r="H17" s="36">
        <v>0</v>
      </c>
      <c r="I17" s="36"/>
      <c r="J17" s="36"/>
      <c r="K17" s="174">
        <v>4.456241095890411</v>
      </c>
      <c r="L17" s="36">
        <v>4.456241095890411</v>
      </c>
      <c r="M17" s="36">
        <v>0</v>
      </c>
      <c r="N17" s="36">
        <v>0</v>
      </c>
      <c r="O17" s="36"/>
      <c r="Q17" s="175"/>
    </row>
    <row r="18" spans="1:17" ht="16.5" customHeight="1">
      <c r="A18" s="316" t="s">
        <v>304</v>
      </c>
      <c r="B18" s="316"/>
      <c r="C18" s="316"/>
      <c r="D18" s="316"/>
      <c r="E18" s="173">
        <f t="shared" si="0"/>
        <v>1</v>
      </c>
      <c r="F18" s="36">
        <v>0</v>
      </c>
      <c r="G18" s="36">
        <v>1</v>
      </c>
      <c r="H18" s="36">
        <v>0</v>
      </c>
      <c r="I18" s="36"/>
      <c r="J18" s="36"/>
      <c r="K18" s="177" t="s">
        <v>211</v>
      </c>
      <c r="L18" s="178">
        <v>0</v>
      </c>
      <c r="M18" s="178" t="s">
        <v>211</v>
      </c>
      <c r="N18" s="36">
        <v>0</v>
      </c>
      <c r="O18" s="36"/>
      <c r="Q18" s="179"/>
    </row>
    <row r="19" spans="1:17" ht="16.5" customHeight="1">
      <c r="A19" s="315" t="s">
        <v>305</v>
      </c>
      <c r="B19" s="316"/>
      <c r="C19" s="316"/>
      <c r="D19" s="316"/>
      <c r="E19" s="173">
        <f t="shared" si="0"/>
        <v>88</v>
      </c>
      <c r="F19" s="36">
        <v>88</v>
      </c>
      <c r="G19" s="36">
        <v>0</v>
      </c>
      <c r="H19" s="36">
        <v>0</v>
      </c>
      <c r="I19" s="36"/>
      <c r="J19" s="36"/>
      <c r="K19" s="174">
        <v>91.08670410958904</v>
      </c>
      <c r="L19" s="36">
        <v>91.08670410958904</v>
      </c>
      <c r="M19" s="36">
        <v>0</v>
      </c>
      <c r="N19" s="36">
        <v>0</v>
      </c>
      <c r="O19" s="36"/>
      <c r="Q19" s="179"/>
    </row>
    <row r="20" spans="1:17" ht="16.5" customHeight="1">
      <c r="A20" s="315" t="s">
        <v>227</v>
      </c>
      <c r="B20" s="316"/>
      <c r="C20" s="316"/>
      <c r="D20" s="316"/>
      <c r="E20" s="173">
        <f t="shared" si="0"/>
        <v>5</v>
      </c>
      <c r="F20" s="36">
        <v>5</v>
      </c>
      <c r="G20" s="36">
        <v>0</v>
      </c>
      <c r="H20" s="36">
        <v>0</v>
      </c>
      <c r="I20" s="36"/>
      <c r="J20" s="36"/>
      <c r="K20" s="174">
        <v>6.79512493150685</v>
      </c>
      <c r="L20" s="36">
        <v>6.79512493150685</v>
      </c>
      <c r="M20" s="36">
        <v>0</v>
      </c>
      <c r="N20" s="36">
        <v>0</v>
      </c>
      <c r="O20" s="36"/>
      <c r="Q20" s="179"/>
    </row>
    <row r="21" spans="1:17" ht="16.5" customHeight="1">
      <c r="A21" s="315" t="s">
        <v>230</v>
      </c>
      <c r="B21" s="316"/>
      <c r="C21" s="316"/>
      <c r="D21" s="316"/>
      <c r="E21" s="173">
        <f t="shared" si="0"/>
        <v>3</v>
      </c>
      <c r="F21" s="36">
        <v>3</v>
      </c>
      <c r="G21" s="36">
        <v>0</v>
      </c>
      <c r="H21" s="36">
        <v>0</v>
      </c>
      <c r="I21" s="36"/>
      <c r="J21" s="36"/>
      <c r="K21" s="174">
        <v>1.4415150684931508</v>
      </c>
      <c r="L21" s="36">
        <v>1.4415150684931508</v>
      </c>
      <c r="M21" s="36">
        <v>0</v>
      </c>
      <c r="N21" s="36">
        <v>0</v>
      </c>
      <c r="O21" s="36"/>
      <c r="Q21" s="175"/>
    </row>
    <row r="22" spans="1:17" ht="16.5" customHeight="1">
      <c r="A22" s="315" t="s">
        <v>306</v>
      </c>
      <c r="B22" s="316"/>
      <c r="C22" s="316"/>
      <c r="D22" s="316"/>
      <c r="E22" s="173">
        <f>SUM(F22:H22)</f>
        <v>8</v>
      </c>
      <c r="F22" s="36">
        <v>8</v>
      </c>
      <c r="G22" s="36">
        <v>0</v>
      </c>
      <c r="H22" s="36">
        <v>0</v>
      </c>
      <c r="I22" s="36"/>
      <c r="J22" s="36"/>
      <c r="K22" s="174">
        <v>11.648279452054796</v>
      </c>
      <c r="L22" s="36">
        <v>11.648279452054796</v>
      </c>
      <c r="M22" s="36">
        <v>0</v>
      </c>
      <c r="N22" s="36">
        <v>0</v>
      </c>
      <c r="O22" s="36"/>
      <c r="Q22" s="175"/>
    </row>
    <row r="23" spans="1:17" ht="16.5" customHeight="1">
      <c r="A23" s="315" t="s">
        <v>232</v>
      </c>
      <c r="B23" s="316"/>
      <c r="C23" s="316"/>
      <c r="D23" s="316"/>
      <c r="E23" s="173">
        <f t="shared" si="0"/>
        <v>5</v>
      </c>
      <c r="F23" s="36">
        <v>5</v>
      </c>
      <c r="G23" s="36">
        <v>0</v>
      </c>
      <c r="H23" s="36">
        <v>0</v>
      </c>
      <c r="I23" s="36"/>
      <c r="J23" s="36"/>
      <c r="K23" s="174">
        <v>10.64484</v>
      </c>
      <c r="L23" s="36">
        <v>10.64484</v>
      </c>
      <c r="M23" s="36">
        <v>0</v>
      </c>
      <c r="N23" s="36">
        <v>0</v>
      </c>
      <c r="O23" s="36"/>
      <c r="Q23" s="175"/>
    </row>
    <row r="24" spans="1:15" ht="16.5" customHeight="1">
      <c r="A24" s="315" t="s">
        <v>307</v>
      </c>
      <c r="B24" s="316"/>
      <c r="C24" s="316"/>
      <c r="D24" s="316"/>
      <c r="E24" s="173">
        <f t="shared" si="0"/>
        <v>3</v>
      </c>
      <c r="F24" s="36">
        <v>3</v>
      </c>
      <c r="G24" s="36">
        <v>0</v>
      </c>
      <c r="H24" s="36">
        <v>0</v>
      </c>
      <c r="I24" s="36"/>
      <c r="J24" s="36"/>
      <c r="K24" s="174">
        <v>1.2855581917808219</v>
      </c>
      <c r="L24" s="36">
        <v>1.2855581917808219</v>
      </c>
      <c r="M24" s="36">
        <v>0</v>
      </c>
      <c r="N24" s="36">
        <v>0</v>
      </c>
      <c r="O24" s="36"/>
    </row>
    <row r="25" spans="1:15" ht="27" customHeight="1">
      <c r="A25" s="438" t="s">
        <v>308</v>
      </c>
      <c r="B25" s="438"/>
      <c r="C25" s="438"/>
      <c r="D25" s="438"/>
      <c r="E25" s="173">
        <f t="shared" si="0"/>
        <v>12</v>
      </c>
      <c r="F25" s="36">
        <v>12</v>
      </c>
      <c r="G25" s="36">
        <v>0</v>
      </c>
      <c r="H25" s="36">
        <v>0</v>
      </c>
      <c r="I25" s="36"/>
      <c r="J25" s="36"/>
      <c r="K25" s="174">
        <v>13.646534246575342</v>
      </c>
      <c r="L25" s="36">
        <v>13.646534246575342</v>
      </c>
      <c r="M25" s="36">
        <v>0</v>
      </c>
      <c r="N25" s="36">
        <v>0</v>
      </c>
      <c r="O25" s="36"/>
    </row>
    <row r="26" spans="1:15" ht="16.5" customHeight="1">
      <c r="A26" s="315" t="s">
        <v>239</v>
      </c>
      <c r="B26" s="316"/>
      <c r="C26" s="316"/>
      <c r="D26" s="316"/>
      <c r="E26" s="173">
        <f t="shared" si="0"/>
        <v>18</v>
      </c>
      <c r="F26" s="36">
        <v>16</v>
      </c>
      <c r="G26" s="36">
        <v>0</v>
      </c>
      <c r="H26" s="36">
        <v>2</v>
      </c>
      <c r="I26" s="36"/>
      <c r="J26" s="36"/>
      <c r="K26" s="174">
        <v>25.861534246575346</v>
      </c>
      <c r="L26" s="36">
        <v>16.856849315068494</v>
      </c>
      <c r="M26" s="36">
        <v>0</v>
      </c>
      <c r="N26" s="36">
        <v>9.00468493150685</v>
      </c>
      <c r="O26" s="36"/>
    </row>
    <row r="27" spans="1:15" ht="16.5" customHeight="1">
      <c r="A27" s="315" t="s">
        <v>309</v>
      </c>
      <c r="B27" s="316"/>
      <c r="C27" s="316"/>
      <c r="D27" s="316"/>
      <c r="E27" s="173">
        <f>SUM(F27:H27)</f>
        <v>2</v>
      </c>
      <c r="F27" s="36">
        <v>2</v>
      </c>
      <c r="G27" s="36">
        <v>0</v>
      </c>
      <c r="H27" s="36">
        <v>0</v>
      </c>
      <c r="I27" s="36"/>
      <c r="J27" s="36"/>
      <c r="K27" s="174">
        <v>2.1132</v>
      </c>
      <c r="L27" s="36">
        <v>2.1132</v>
      </c>
      <c r="M27" s="36">
        <v>0</v>
      </c>
      <c r="N27" s="36">
        <v>0</v>
      </c>
      <c r="O27" s="36"/>
    </row>
    <row r="28" spans="1:15" ht="16.5" customHeight="1">
      <c r="A28" s="315" t="s">
        <v>243</v>
      </c>
      <c r="B28" s="316"/>
      <c r="C28" s="316"/>
      <c r="D28" s="316"/>
      <c r="E28" s="173">
        <f t="shared" si="0"/>
        <v>64</v>
      </c>
      <c r="F28" s="36">
        <v>64</v>
      </c>
      <c r="G28" s="36">
        <v>0</v>
      </c>
      <c r="H28" s="36">
        <v>0</v>
      </c>
      <c r="I28" s="36"/>
      <c r="J28" s="36"/>
      <c r="K28" s="174">
        <v>125.24401265753426</v>
      </c>
      <c r="L28" s="36">
        <v>125.24401265753426</v>
      </c>
      <c r="M28" s="36">
        <v>0</v>
      </c>
      <c r="N28" s="36">
        <v>0</v>
      </c>
      <c r="O28" s="36"/>
    </row>
    <row r="29" spans="1:15" ht="16.5" customHeight="1">
      <c r="A29" s="315" t="s">
        <v>310</v>
      </c>
      <c r="B29" s="316"/>
      <c r="C29" s="316"/>
      <c r="D29" s="316"/>
      <c r="E29" s="173">
        <f t="shared" si="0"/>
        <v>8</v>
      </c>
      <c r="F29" s="36">
        <v>8</v>
      </c>
      <c r="G29" s="36">
        <v>0</v>
      </c>
      <c r="H29" s="36">
        <v>0</v>
      </c>
      <c r="I29" s="36"/>
      <c r="J29" s="36"/>
      <c r="K29" s="174">
        <v>4.7963726027397255</v>
      </c>
      <c r="L29" s="36">
        <v>4.7963726027397255</v>
      </c>
      <c r="M29" s="36">
        <v>0</v>
      </c>
      <c r="N29" s="36">
        <v>0</v>
      </c>
      <c r="O29" s="36"/>
    </row>
    <row r="30" spans="1:15" ht="16.5" customHeight="1">
      <c r="A30" s="315" t="s">
        <v>244</v>
      </c>
      <c r="B30" s="316"/>
      <c r="C30" s="316"/>
      <c r="D30" s="316"/>
      <c r="E30" s="173">
        <f t="shared" si="0"/>
        <v>2</v>
      </c>
      <c r="F30" s="36">
        <v>2</v>
      </c>
      <c r="G30" s="36">
        <v>0</v>
      </c>
      <c r="H30" s="36">
        <v>0</v>
      </c>
      <c r="I30" s="36"/>
      <c r="J30" s="36"/>
      <c r="K30" s="174">
        <v>1.0294465753424658</v>
      </c>
      <c r="L30" s="36">
        <v>1.0294465753424658</v>
      </c>
      <c r="M30" s="36">
        <v>0</v>
      </c>
      <c r="N30" s="36">
        <v>0</v>
      </c>
      <c r="O30" s="36"/>
    </row>
    <row r="31" spans="1:15" ht="16.5" customHeight="1">
      <c r="A31" s="315" t="s">
        <v>247</v>
      </c>
      <c r="B31" s="316"/>
      <c r="C31" s="316"/>
      <c r="D31" s="316"/>
      <c r="E31" s="173">
        <f t="shared" si="0"/>
        <v>106</v>
      </c>
      <c r="F31" s="36">
        <v>105</v>
      </c>
      <c r="G31" s="36">
        <v>0</v>
      </c>
      <c r="H31" s="36">
        <v>1</v>
      </c>
      <c r="I31" s="36"/>
      <c r="J31" s="36"/>
      <c r="K31" s="174">
        <v>223.1829506849315</v>
      </c>
      <c r="L31" s="36">
        <v>222.37593698630138</v>
      </c>
      <c r="M31" s="36">
        <v>0</v>
      </c>
      <c r="N31" s="36">
        <v>0.8070136986301369</v>
      </c>
      <c r="O31" s="36"/>
    </row>
    <row r="32" spans="1:15" ht="16.5" customHeight="1">
      <c r="A32" s="315" t="s">
        <v>252</v>
      </c>
      <c r="B32" s="316"/>
      <c r="C32" s="316"/>
      <c r="D32" s="316"/>
      <c r="E32" s="173">
        <f t="shared" si="0"/>
        <v>4</v>
      </c>
      <c r="F32" s="36">
        <v>4</v>
      </c>
      <c r="G32" s="36">
        <v>0</v>
      </c>
      <c r="H32" s="36">
        <v>0</v>
      </c>
      <c r="I32" s="36"/>
      <c r="J32" s="36"/>
      <c r="K32" s="174">
        <v>3.68</v>
      </c>
      <c r="L32" s="36">
        <v>3.68</v>
      </c>
      <c r="M32" s="36">
        <v>0</v>
      </c>
      <c r="N32" s="36">
        <v>0</v>
      </c>
      <c r="O32" s="36"/>
    </row>
    <row r="33" spans="1:15" ht="16.5" customHeight="1">
      <c r="A33" s="316" t="s">
        <v>311</v>
      </c>
      <c r="B33" s="316"/>
      <c r="C33" s="316"/>
      <c r="D33" s="316"/>
      <c r="E33" s="173">
        <f t="shared" si="0"/>
        <v>16</v>
      </c>
      <c r="F33" s="36">
        <v>16</v>
      </c>
      <c r="G33" s="36">
        <v>0</v>
      </c>
      <c r="H33" s="36">
        <v>0</v>
      </c>
      <c r="I33" s="36"/>
      <c r="J33" s="36"/>
      <c r="K33" s="174">
        <v>15.146646575342466</v>
      </c>
      <c r="L33" s="36">
        <v>15.146646575342466</v>
      </c>
      <c r="M33" s="36">
        <v>0</v>
      </c>
      <c r="N33" s="36">
        <v>0</v>
      </c>
      <c r="O33" s="36"/>
    </row>
    <row r="34" spans="1:15" ht="16.5" customHeight="1">
      <c r="A34" s="315" t="s">
        <v>312</v>
      </c>
      <c r="B34" s="316"/>
      <c r="C34" s="316"/>
      <c r="D34" s="316"/>
      <c r="E34" s="173">
        <f t="shared" si="0"/>
        <v>7</v>
      </c>
      <c r="F34" s="36">
        <v>7</v>
      </c>
      <c r="G34" s="36">
        <v>0</v>
      </c>
      <c r="H34" s="36">
        <v>0</v>
      </c>
      <c r="I34" s="36"/>
      <c r="J34" s="36"/>
      <c r="K34" s="174">
        <v>2.397349890410959</v>
      </c>
      <c r="L34" s="36">
        <v>2.397349890410959</v>
      </c>
      <c r="M34" s="36">
        <v>0</v>
      </c>
      <c r="N34" s="36">
        <v>0</v>
      </c>
      <c r="O34" s="36"/>
    </row>
    <row r="35" spans="1:15" ht="16.5" customHeight="1">
      <c r="A35" s="315" t="s">
        <v>257</v>
      </c>
      <c r="B35" s="316"/>
      <c r="C35" s="316"/>
      <c r="D35" s="316"/>
      <c r="E35" s="173">
        <f>SUM(F35:H35)</f>
        <v>5</v>
      </c>
      <c r="F35" s="36">
        <v>5</v>
      </c>
      <c r="G35" s="36">
        <v>0</v>
      </c>
      <c r="H35" s="36">
        <v>0</v>
      </c>
      <c r="I35" s="36"/>
      <c r="J35" s="36"/>
      <c r="K35" s="174">
        <v>13.505292</v>
      </c>
      <c r="L35" s="36">
        <v>13.505292</v>
      </c>
      <c r="M35" s="36">
        <v>0</v>
      </c>
      <c r="N35" s="36">
        <v>0</v>
      </c>
      <c r="O35" s="36"/>
    </row>
    <row r="36" spans="1:15" ht="16.5" customHeight="1">
      <c r="A36" s="315" t="s">
        <v>313</v>
      </c>
      <c r="B36" s="316"/>
      <c r="C36" s="316"/>
      <c r="D36" s="316"/>
      <c r="E36" s="173">
        <f>SUM(F36:H36)</f>
        <v>2</v>
      </c>
      <c r="F36" s="36">
        <v>2</v>
      </c>
      <c r="G36" s="36">
        <v>0</v>
      </c>
      <c r="H36" s="36">
        <v>0</v>
      </c>
      <c r="I36" s="36"/>
      <c r="J36" s="36"/>
      <c r="K36" s="174">
        <v>1.946016</v>
      </c>
      <c r="L36" s="36">
        <v>1.946016</v>
      </c>
      <c r="M36" s="36">
        <v>0</v>
      </c>
      <c r="N36" s="36">
        <v>0</v>
      </c>
      <c r="O36" s="36"/>
    </row>
    <row r="37" spans="1:15" ht="16.5" customHeight="1">
      <c r="A37" s="315" t="s">
        <v>261</v>
      </c>
      <c r="B37" s="316"/>
      <c r="C37" s="316"/>
      <c r="D37" s="316"/>
      <c r="E37" s="173">
        <f aca="true" t="shared" si="1" ref="E37:E45">SUM(F37:H37)</f>
        <v>27</v>
      </c>
      <c r="F37" s="36">
        <v>27</v>
      </c>
      <c r="G37" s="36">
        <v>0</v>
      </c>
      <c r="H37" s="36">
        <v>0</v>
      </c>
      <c r="I37" s="36"/>
      <c r="J37" s="36"/>
      <c r="K37" s="174">
        <v>14.804632876712327</v>
      </c>
      <c r="L37" s="36">
        <v>14.804632876712327</v>
      </c>
      <c r="M37" s="36">
        <v>0</v>
      </c>
      <c r="N37" s="36">
        <v>0</v>
      </c>
      <c r="O37" s="36"/>
    </row>
    <row r="38" spans="1:15" ht="16.5" customHeight="1">
      <c r="A38" s="315" t="s">
        <v>264</v>
      </c>
      <c r="B38" s="316"/>
      <c r="C38" s="316"/>
      <c r="D38" s="316"/>
      <c r="E38" s="173">
        <f t="shared" si="1"/>
        <v>5</v>
      </c>
      <c r="F38" s="36">
        <v>5</v>
      </c>
      <c r="G38" s="36">
        <v>0</v>
      </c>
      <c r="H38" s="36">
        <v>0</v>
      </c>
      <c r="I38" s="36"/>
      <c r="J38" s="36"/>
      <c r="K38" s="174">
        <v>4.068858684931507</v>
      </c>
      <c r="L38" s="36">
        <v>4.068858684931507</v>
      </c>
      <c r="M38" s="36">
        <v>0</v>
      </c>
      <c r="N38" s="36">
        <v>0</v>
      </c>
      <c r="O38" s="36"/>
    </row>
    <row r="39" spans="1:15" ht="16.5" customHeight="1">
      <c r="A39" s="315" t="s">
        <v>314</v>
      </c>
      <c r="B39" s="316"/>
      <c r="C39" s="316"/>
      <c r="D39" s="316"/>
      <c r="E39" s="173">
        <f t="shared" si="1"/>
        <v>34</v>
      </c>
      <c r="F39" s="36">
        <v>34</v>
      </c>
      <c r="G39" s="36">
        <v>0</v>
      </c>
      <c r="H39" s="36">
        <v>0</v>
      </c>
      <c r="I39" s="36"/>
      <c r="J39" s="36"/>
      <c r="K39" s="174">
        <v>40.89653698630137</v>
      </c>
      <c r="L39" s="36">
        <v>40.89653698630137</v>
      </c>
      <c r="M39" s="36">
        <v>0</v>
      </c>
      <c r="N39" s="36">
        <v>0</v>
      </c>
      <c r="O39" s="36"/>
    </row>
    <row r="40" spans="1:15" ht="16.5" customHeight="1">
      <c r="A40" s="315" t="s">
        <v>315</v>
      </c>
      <c r="B40" s="316"/>
      <c r="C40" s="316"/>
      <c r="D40" s="316"/>
      <c r="E40" s="173">
        <f t="shared" si="1"/>
        <v>8</v>
      </c>
      <c r="F40" s="36">
        <v>8</v>
      </c>
      <c r="G40" s="36">
        <v>0</v>
      </c>
      <c r="H40" s="36">
        <v>0</v>
      </c>
      <c r="I40" s="36"/>
      <c r="J40" s="36"/>
      <c r="K40" s="174">
        <v>8.741561643835617</v>
      </c>
      <c r="L40" s="36">
        <v>8.741561643835617</v>
      </c>
      <c r="M40" s="36">
        <v>0</v>
      </c>
      <c r="N40" s="36">
        <v>0</v>
      </c>
      <c r="O40" s="36"/>
    </row>
    <row r="41" spans="1:15" ht="16.5" customHeight="1">
      <c r="A41" s="315" t="s">
        <v>265</v>
      </c>
      <c r="B41" s="316"/>
      <c r="C41" s="316"/>
      <c r="D41" s="316"/>
      <c r="E41" s="173">
        <f t="shared" si="1"/>
        <v>5</v>
      </c>
      <c r="F41" s="36">
        <v>5</v>
      </c>
      <c r="G41" s="36">
        <v>0</v>
      </c>
      <c r="H41" s="36">
        <v>0</v>
      </c>
      <c r="I41" s="36"/>
      <c r="J41" s="36"/>
      <c r="K41" s="174">
        <v>2.5803287671232877</v>
      </c>
      <c r="L41" s="36">
        <v>2.5803287671232877</v>
      </c>
      <c r="M41" s="36">
        <v>0</v>
      </c>
      <c r="N41" s="36">
        <v>0</v>
      </c>
      <c r="O41" s="36"/>
    </row>
    <row r="42" spans="1:15" ht="16.5" customHeight="1">
      <c r="A42" s="315" t="s">
        <v>270</v>
      </c>
      <c r="B42" s="316"/>
      <c r="C42" s="316"/>
      <c r="D42" s="316"/>
      <c r="E42" s="173">
        <f t="shared" si="1"/>
        <v>3</v>
      </c>
      <c r="F42" s="36">
        <v>3</v>
      </c>
      <c r="G42" s="36">
        <v>0</v>
      </c>
      <c r="H42" s="36">
        <v>0</v>
      </c>
      <c r="I42" s="36"/>
      <c r="J42" s="36"/>
      <c r="K42" s="174">
        <v>7.747013698630137</v>
      </c>
      <c r="L42" s="36">
        <v>7.747013698630137</v>
      </c>
      <c r="M42" s="36">
        <v>0</v>
      </c>
      <c r="N42" s="36">
        <v>0</v>
      </c>
      <c r="O42" s="36"/>
    </row>
    <row r="43" spans="1:15" ht="16.5" customHeight="1">
      <c r="A43" s="315" t="s">
        <v>276</v>
      </c>
      <c r="B43" s="316"/>
      <c r="C43" s="316"/>
      <c r="D43" s="316"/>
      <c r="E43" s="173">
        <f t="shared" si="1"/>
        <v>17</v>
      </c>
      <c r="F43" s="36">
        <v>17</v>
      </c>
      <c r="G43" s="36">
        <v>0</v>
      </c>
      <c r="H43" s="36">
        <v>0</v>
      </c>
      <c r="I43" s="36"/>
      <c r="J43" s="36"/>
      <c r="K43" s="174">
        <v>19.202369863013697</v>
      </c>
      <c r="L43" s="36">
        <v>19.202369863013697</v>
      </c>
      <c r="M43" s="36">
        <v>0</v>
      </c>
      <c r="N43" s="36">
        <v>0</v>
      </c>
      <c r="O43" s="36"/>
    </row>
    <row r="44" spans="1:15" ht="16.5" customHeight="1">
      <c r="A44" s="315" t="s">
        <v>316</v>
      </c>
      <c r="B44" s="316"/>
      <c r="C44" s="316"/>
      <c r="D44" s="316"/>
      <c r="E44" s="173">
        <f>SUM(F44:H44)</f>
        <v>6</v>
      </c>
      <c r="F44" s="36">
        <v>6</v>
      </c>
      <c r="G44" s="36">
        <v>0</v>
      </c>
      <c r="H44" s="36">
        <v>0</v>
      </c>
      <c r="I44" s="36"/>
      <c r="J44" s="36"/>
      <c r="K44" s="174">
        <v>6.470720547945206</v>
      </c>
      <c r="L44" s="36">
        <v>6.470720547945206</v>
      </c>
      <c r="M44" s="36">
        <v>0</v>
      </c>
      <c r="N44" s="36">
        <v>0</v>
      </c>
      <c r="O44" s="36"/>
    </row>
    <row r="45" spans="1:15" ht="16.5" customHeight="1">
      <c r="A45" s="315" t="s">
        <v>278</v>
      </c>
      <c r="B45" s="316"/>
      <c r="C45" s="316"/>
      <c r="D45" s="316"/>
      <c r="E45" s="173">
        <f t="shared" si="1"/>
        <v>10</v>
      </c>
      <c r="F45" s="36">
        <v>10</v>
      </c>
      <c r="G45" s="36">
        <v>0</v>
      </c>
      <c r="H45" s="36">
        <v>0</v>
      </c>
      <c r="I45" s="36"/>
      <c r="J45" s="36"/>
      <c r="K45" s="174">
        <v>8.046084931506849</v>
      </c>
      <c r="L45" s="36">
        <v>8.046084931506849</v>
      </c>
      <c r="M45" s="36">
        <v>0</v>
      </c>
      <c r="N45" s="36">
        <v>0</v>
      </c>
      <c r="O45" s="36"/>
    </row>
    <row r="46" spans="1:15" ht="16.5" customHeight="1">
      <c r="A46" s="316" t="s">
        <v>280</v>
      </c>
      <c r="B46" s="316"/>
      <c r="C46" s="316"/>
      <c r="D46" s="316"/>
      <c r="E46" s="173">
        <f>SUM(F46:H46)</f>
        <v>17</v>
      </c>
      <c r="F46" s="36">
        <v>17</v>
      </c>
      <c r="G46" s="36">
        <v>0</v>
      </c>
      <c r="H46" s="36">
        <v>0</v>
      </c>
      <c r="I46" s="36"/>
      <c r="J46" s="36"/>
      <c r="K46" s="174">
        <v>25.69</v>
      </c>
      <c r="L46" s="36">
        <v>25.69</v>
      </c>
      <c r="M46" s="36">
        <v>0</v>
      </c>
      <c r="N46" s="36">
        <v>0</v>
      </c>
      <c r="O46" s="36"/>
    </row>
    <row r="47" spans="1:15" ht="16.5" customHeight="1">
      <c r="A47" s="315" t="s">
        <v>317</v>
      </c>
      <c r="B47" s="316"/>
      <c r="C47" s="316"/>
      <c r="D47" s="316"/>
      <c r="E47" s="173">
        <f aca="true" t="shared" si="2" ref="E47:E59">SUM(F47:H47)</f>
        <v>2</v>
      </c>
      <c r="F47" s="36">
        <v>2</v>
      </c>
      <c r="G47" s="36">
        <v>0</v>
      </c>
      <c r="H47" s="36">
        <v>0</v>
      </c>
      <c r="I47" s="36"/>
      <c r="J47" s="36"/>
      <c r="K47" s="174">
        <v>0.75</v>
      </c>
      <c r="L47" s="36">
        <v>0.75</v>
      </c>
      <c r="M47" s="36">
        <v>0</v>
      </c>
      <c r="N47" s="36">
        <v>0</v>
      </c>
      <c r="O47" s="36"/>
    </row>
    <row r="48" spans="1:15" ht="16.5" customHeight="1">
      <c r="A48" s="438" t="s">
        <v>318</v>
      </c>
      <c r="B48" s="438"/>
      <c r="C48" s="438"/>
      <c r="D48" s="438"/>
      <c r="E48" s="173">
        <f>SUM(F48:H48)</f>
        <v>7</v>
      </c>
      <c r="F48" s="36">
        <v>7</v>
      </c>
      <c r="G48" s="36">
        <v>0</v>
      </c>
      <c r="H48" s="36">
        <v>0</v>
      </c>
      <c r="I48" s="36"/>
      <c r="J48" s="36"/>
      <c r="K48" s="174">
        <v>7.7632438356164375</v>
      </c>
      <c r="L48" s="36">
        <v>7.7632438356164375</v>
      </c>
      <c r="M48" s="36">
        <v>0</v>
      </c>
      <c r="N48" s="36">
        <v>0</v>
      </c>
      <c r="O48" s="36"/>
    </row>
    <row r="49" spans="1:15" ht="17.25" customHeight="1">
      <c r="A49" s="439" t="s">
        <v>319</v>
      </c>
      <c r="B49" s="440"/>
      <c r="C49" s="440"/>
      <c r="D49" s="440"/>
      <c r="E49" s="173">
        <f t="shared" si="2"/>
        <v>2</v>
      </c>
      <c r="F49" s="36">
        <v>2</v>
      </c>
      <c r="G49" s="36">
        <v>0</v>
      </c>
      <c r="H49" s="36">
        <v>0</v>
      </c>
      <c r="I49" s="36"/>
      <c r="J49" s="36"/>
      <c r="K49" s="174">
        <v>4.457509205479452</v>
      </c>
      <c r="L49" s="36">
        <v>4.457509205479452</v>
      </c>
      <c r="M49" s="36">
        <v>0</v>
      </c>
      <c r="N49" s="36">
        <v>0</v>
      </c>
      <c r="O49" s="36"/>
    </row>
    <row r="50" spans="1:15" s="6" customFormat="1" ht="17.25" customHeight="1">
      <c r="A50" s="315" t="s">
        <v>282</v>
      </c>
      <c r="B50" s="315"/>
      <c r="C50" s="315"/>
      <c r="D50" s="315"/>
      <c r="E50" s="173">
        <f t="shared" si="2"/>
        <v>33</v>
      </c>
      <c r="F50" s="36">
        <v>33</v>
      </c>
      <c r="G50" s="36">
        <v>0</v>
      </c>
      <c r="H50" s="36">
        <v>0</v>
      </c>
      <c r="I50" s="36"/>
      <c r="J50" s="36"/>
      <c r="K50" s="174">
        <v>16.66753893150685</v>
      </c>
      <c r="L50" s="36">
        <v>16.66753893150685</v>
      </c>
      <c r="M50" s="36">
        <v>0</v>
      </c>
      <c r="N50" s="36">
        <v>0</v>
      </c>
      <c r="O50" s="181"/>
    </row>
    <row r="51" spans="1:15" s="6" customFormat="1" ht="17.25" customHeight="1">
      <c r="A51" s="315" t="s">
        <v>320</v>
      </c>
      <c r="B51" s="316"/>
      <c r="C51" s="316"/>
      <c r="D51" s="316"/>
      <c r="E51" s="173">
        <f t="shared" si="2"/>
        <v>3</v>
      </c>
      <c r="F51" s="36">
        <v>1</v>
      </c>
      <c r="G51" s="36">
        <v>2</v>
      </c>
      <c r="H51" s="36">
        <v>0</v>
      </c>
      <c r="I51" s="36"/>
      <c r="J51" s="36"/>
      <c r="K51" s="174">
        <v>3.4522328767123285</v>
      </c>
      <c r="L51" s="36">
        <v>0.6522328767123288</v>
      </c>
      <c r="M51" s="36">
        <v>2.8</v>
      </c>
      <c r="N51" s="36">
        <v>0</v>
      </c>
      <c r="O51" s="181"/>
    </row>
    <row r="52" spans="1:15" s="6" customFormat="1" ht="17.25" customHeight="1">
      <c r="A52" s="315" t="s">
        <v>284</v>
      </c>
      <c r="B52" s="316"/>
      <c r="C52" s="316"/>
      <c r="D52" s="316"/>
      <c r="E52" s="173">
        <f t="shared" si="2"/>
        <v>7</v>
      </c>
      <c r="F52" s="36">
        <v>7</v>
      </c>
      <c r="G52" s="36">
        <v>0</v>
      </c>
      <c r="H52" s="36">
        <v>0</v>
      </c>
      <c r="I52" s="36"/>
      <c r="J52" s="36"/>
      <c r="K52" s="174">
        <v>4.846791780821918</v>
      </c>
      <c r="L52" s="36">
        <v>4.846791780821918</v>
      </c>
      <c r="M52" s="36">
        <v>0</v>
      </c>
      <c r="N52" s="36">
        <v>0</v>
      </c>
      <c r="O52" s="181"/>
    </row>
    <row r="53" spans="1:15" s="6" customFormat="1" ht="17.25" customHeight="1">
      <c r="A53" s="315" t="s">
        <v>321</v>
      </c>
      <c r="B53" s="316"/>
      <c r="C53" s="316"/>
      <c r="D53" s="316"/>
      <c r="E53" s="173">
        <f t="shared" si="2"/>
        <v>1</v>
      </c>
      <c r="F53" s="36">
        <v>1</v>
      </c>
      <c r="G53" s="36">
        <v>0</v>
      </c>
      <c r="H53" s="36">
        <v>0</v>
      </c>
      <c r="I53" s="36"/>
      <c r="J53" s="36"/>
      <c r="K53" s="174">
        <v>0.595116</v>
      </c>
      <c r="L53" s="36">
        <v>0.595116</v>
      </c>
      <c r="M53" s="36">
        <v>0</v>
      </c>
      <c r="N53" s="36">
        <v>0</v>
      </c>
      <c r="O53" s="181"/>
    </row>
    <row r="54" spans="1:15" s="6" customFormat="1" ht="17.25" customHeight="1">
      <c r="A54" s="315" t="s">
        <v>322</v>
      </c>
      <c r="B54" s="316"/>
      <c r="C54" s="316"/>
      <c r="D54" s="316"/>
      <c r="E54" s="173">
        <f t="shared" si="2"/>
        <v>14</v>
      </c>
      <c r="F54" s="36">
        <v>14</v>
      </c>
      <c r="G54" s="36">
        <v>0</v>
      </c>
      <c r="H54" s="36">
        <v>0</v>
      </c>
      <c r="I54" s="36"/>
      <c r="J54" s="36"/>
      <c r="K54" s="174">
        <v>10.881975342465752</v>
      </c>
      <c r="L54" s="36">
        <v>10.881975342465752</v>
      </c>
      <c r="M54" s="36">
        <v>0</v>
      </c>
      <c r="N54" s="36">
        <v>0</v>
      </c>
      <c r="O54" s="181"/>
    </row>
    <row r="55" spans="1:15" s="6" customFormat="1" ht="17.25" customHeight="1">
      <c r="A55" s="315" t="s">
        <v>323</v>
      </c>
      <c r="B55" s="316"/>
      <c r="C55" s="316"/>
      <c r="D55" s="316"/>
      <c r="E55" s="173">
        <f t="shared" si="2"/>
        <v>13</v>
      </c>
      <c r="F55" s="36">
        <v>13</v>
      </c>
      <c r="G55" s="36">
        <v>0</v>
      </c>
      <c r="H55" s="36">
        <v>0</v>
      </c>
      <c r="I55" s="36"/>
      <c r="J55" s="36"/>
      <c r="K55" s="174">
        <v>17.542614246575344</v>
      </c>
      <c r="L55" s="36">
        <v>17.542614246575344</v>
      </c>
      <c r="M55" s="36">
        <v>0</v>
      </c>
      <c r="N55" s="36">
        <v>0</v>
      </c>
      <c r="O55" s="181"/>
    </row>
    <row r="56" spans="1:15" s="6" customFormat="1" ht="17.25" customHeight="1">
      <c r="A56" s="315" t="s">
        <v>286</v>
      </c>
      <c r="B56" s="316"/>
      <c r="C56" s="316"/>
      <c r="D56" s="316"/>
      <c r="E56" s="173">
        <f t="shared" si="2"/>
        <v>2</v>
      </c>
      <c r="F56" s="36">
        <v>2</v>
      </c>
      <c r="G56" s="36">
        <v>0</v>
      </c>
      <c r="H56" s="36">
        <v>0</v>
      </c>
      <c r="I56" s="36"/>
      <c r="J56" s="36"/>
      <c r="K56" s="174">
        <v>1.5267945205479452</v>
      </c>
      <c r="L56" s="36">
        <v>1.5267945205479452</v>
      </c>
      <c r="M56" s="36">
        <v>0</v>
      </c>
      <c r="N56" s="36">
        <v>0</v>
      </c>
      <c r="O56" s="181"/>
    </row>
    <row r="57" spans="1:15" s="6" customFormat="1" ht="17.25" customHeight="1">
      <c r="A57" s="315" t="s">
        <v>324</v>
      </c>
      <c r="B57" s="316"/>
      <c r="C57" s="316"/>
      <c r="D57" s="316"/>
      <c r="E57" s="173">
        <f t="shared" si="2"/>
        <v>5</v>
      </c>
      <c r="F57" s="36">
        <v>5</v>
      </c>
      <c r="G57" s="36">
        <v>0</v>
      </c>
      <c r="H57" s="36">
        <v>0</v>
      </c>
      <c r="I57" s="36"/>
      <c r="J57" s="36"/>
      <c r="K57" s="174">
        <v>6.094904109589041</v>
      </c>
      <c r="L57" s="36">
        <v>6.094904109589041</v>
      </c>
      <c r="M57" s="36">
        <v>0</v>
      </c>
      <c r="N57" s="36">
        <v>0</v>
      </c>
      <c r="O57" s="181"/>
    </row>
    <row r="58" spans="1:15" s="6" customFormat="1" ht="17.25" customHeight="1">
      <c r="A58" s="315" t="s">
        <v>325</v>
      </c>
      <c r="B58" s="316"/>
      <c r="C58" s="316"/>
      <c r="D58" s="316"/>
      <c r="E58" s="173">
        <f t="shared" si="2"/>
        <v>2</v>
      </c>
      <c r="F58" s="36">
        <v>0</v>
      </c>
      <c r="G58" s="36">
        <v>0</v>
      </c>
      <c r="H58" s="36">
        <v>2</v>
      </c>
      <c r="I58" s="36"/>
      <c r="J58" s="36"/>
      <c r="K58" s="174">
        <v>0.623808</v>
      </c>
      <c r="L58" s="36">
        <v>0</v>
      </c>
      <c r="M58" s="36">
        <v>0</v>
      </c>
      <c r="N58" s="36">
        <v>0.623808</v>
      </c>
      <c r="O58" s="181"/>
    </row>
    <row r="59" spans="1:15" s="6" customFormat="1" ht="17.25" customHeight="1">
      <c r="A59" s="315" t="s">
        <v>289</v>
      </c>
      <c r="B59" s="316"/>
      <c r="C59" s="316"/>
      <c r="D59" s="316"/>
      <c r="E59" s="173">
        <f t="shared" si="2"/>
        <v>7</v>
      </c>
      <c r="F59" s="36">
        <v>7</v>
      </c>
      <c r="G59" s="36">
        <v>0</v>
      </c>
      <c r="H59" s="36">
        <v>0</v>
      </c>
      <c r="I59" s="36"/>
      <c r="J59" s="36"/>
      <c r="K59" s="174">
        <v>7.364232</v>
      </c>
      <c r="L59" s="36">
        <v>7.364232</v>
      </c>
      <c r="M59" s="36">
        <v>0</v>
      </c>
      <c r="N59" s="36">
        <v>0</v>
      </c>
      <c r="O59" s="181"/>
    </row>
    <row r="60" spans="1:15" ht="17.25" customHeight="1">
      <c r="A60" s="317"/>
      <c r="B60" s="317"/>
      <c r="C60" s="317"/>
      <c r="D60" s="317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11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82"/>
    </row>
    <row r="62" spans="1:15" ht="11.25" customHeight="1">
      <c r="A62" s="19" t="s">
        <v>19</v>
      </c>
      <c r="B62" s="19"/>
      <c r="C62" s="428" t="s">
        <v>406</v>
      </c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</row>
    <row r="63" spans="1:15" ht="11.25" customHeight="1">
      <c r="A63" s="19"/>
      <c r="B63" s="19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</row>
    <row r="64" spans="1:15" ht="11.25" customHeight="1">
      <c r="A64" s="19"/>
      <c r="B64" s="19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</row>
    <row r="65" spans="1:15" ht="11.25">
      <c r="A65" s="47" t="s">
        <v>20</v>
      </c>
      <c r="B65" s="316" t="s">
        <v>291</v>
      </c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</row>
    <row r="66" spans="1:15" ht="11.25">
      <c r="A66" s="183" t="s">
        <v>29</v>
      </c>
      <c r="B66" s="441" t="s">
        <v>326</v>
      </c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</row>
    <row r="67" spans="1:15" ht="11.25">
      <c r="A67" s="20" t="s">
        <v>22</v>
      </c>
      <c r="B67" s="19"/>
      <c r="C67" s="19"/>
      <c r="D67" s="429" t="s">
        <v>327</v>
      </c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</row>
    <row r="68" spans="1:15" ht="11.25">
      <c r="A68" s="20"/>
      <c r="B68" s="19"/>
      <c r="C68" s="1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</row>
    <row r="69" ht="11.25" hidden="1">
      <c r="A69" s="246" t="s">
        <v>2</v>
      </c>
    </row>
  </sheetData>
  <sheetProtection/>
  <mergeCells count="67">
    <mergeCell ref="M2:O2"/>
    <mergeCell ref="B66:O66"/>
    <mergeCell ref="D67:O68"/>
    <mergeCell ref="A56:D56"/>
    <mergeCell ref="A57:D57"/>
    <mergeCell ref="A58:D58"/>
    <mergeCell ref="A59:D59"/>
    <mergeCell ref="A60:D60"/>
    <mergeCell ref="C62:O64"/>
    <mergeCell ref="A51:D51"/>
    <mergeCell ref="A52:D52"/>
    <mergeCell ref="A53:D53"/>
    <mergeCell ref="A54:D54"/>
    <mergeCell ref="A55:D55"/>
    <mergeCell ref="B65:O65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K10:K11"/>
    <mergeCell ref="L10:L11"/>
    <mergeCell ref="M10:M11"/>
    <mergeCell ref="N10:N11"/>
    <mergeCell ref="A13:D13"/>
    <mergeCell ref="A14:D14"/>
    <mergeCell ref="A2:L2"/>
    <mergeCell ref="A3:L3"/>
    <mergeCell ref="A4:L4"/>
    <mergeCell ref="A7:D11"/>
    <mergeCell ref="E7:H7"/>
    <mergeCell ref="K7:N7"/>
    <mergeCell ref="E10:E11"/>
    <mergeCell ref="F10:F11"/>
    <mergeCell ref="G10:G11"/>
    <mergeCell ref="H10:H11"/>
  </mergeCells>
  <hyperlinks>
    <hyperlink ref="M2:O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37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45" customWidth="1"/>
    <col min="2" max="2" width="2.83203125" style="45" customWidth="1"/>
    <col min="3" max="3" width="1.5" style="45" customWidth="1"/>
    <col min="4" max="4" width="19.83203125" style="45" customWidth="1"/>
    <col min="5" max="5" width="24.5" style="45" customWidth="1"/>
    <col min="6" max="6" width="2.66015625" style="45" customWidth="1"/>
    <col min="7" max="7" width="26.83203125" style="45" customWidth="1"/>
    <col min="8" max="8" width="2.66015625" style="45" customWidth="1"/>
    <col min="9" max="9" width="29.66015625" style="45" customWidth="1"/>
    <col min="10" max="10" width="2.5" style="45" customWidth="1"/>
    <col min="11" max="16384" width="0" style="45" hidden="1" customWidth="1"/>
  </cols>
  <sheetData>
    <row r="1" ht="15.75" customHeight="1"/>
    <row r="2" spans="1:12" ht="12.75">
      <c r="A2" s="337" t="s">
        <v>401</v>
      </c>
      <c r="B2" s="348"/>
      <c r="C2" s="348"/>
      <c r="D2" s="348"/>
      <c r="E2" s="348"/>
      <c r="F2" s="348"/>
      <c r="G2" s="348"/>
      <c r="H2" s="348"/>
      <c r="I2" s="303" t="s">
        <v>400</v>
      </c>
      <c r="J2" s="303"/>
      <c r="K2" s="45" t="s">
        <v>2</v>
      </c>
      <c r="L2" s="1"/>
    </row>
    <row r="3" spans="1:12" ht="13.5" customHeight="1">
      <c r="A3" s="337" t="s">
        <v>399</v>
      </c>
      <c r="B3" s="348"/>
      <c r="C3" s="348"/>
      <c r="D3" s="348"/>
      <c r="E3" s="348"/>
      <c r="F3" s="348"/>
      <c r="G3" s="348"/>
      <c r="H3" s="348"/>
      <c r="J3" s="78"/>
      <c r="L3" s="1"/>
    </row>
    <row r="4" spans="1:8" ht="12.75">
      <c r="A4" s="337">
        <v>2011</v>
      </c>
      <c r="B4" s="348"/>
      <c r="C4" s="348"/>
      <c r="D4" s="348"/>
      <c r="E4" s="348"/>
      <c r="F4" s="348"/>
      <c r="G4" s="348"/>
      <c r="H4" s="348"/>
    </row>
    <row r="5" spans="1:10" ht="11.25">
      <c r="A5" s="53"/>
      <c r="B5" s="53"/>
      <c r="C5" s="53"/>
      <c r="D5" s="53"/>
      <c r="E5" s="53"/>
      <c r="F5" s="53"/>
      <c r="G5" s="53"/>
      <c r="H5" s="53"/>
      <c r="I5" s="54"/>
      <c r="J5" s="54"/>
    </row>
    <row r="6" ht="1.5" customHeight="1"/>
    <row r="7" spans="1:9" ht="11.25" customHeight="1">
      <c r="A7" s="399" t="s">
        <v>25</v>
      </c>
      <c r="B7" s="339"/>
      <c r="C7" s="339"/>
      <c r="D7" s="339"/>
      <c r="E7" s="371" t="s">
        <v>398</v>
      </c>
      <c r="G7" s="371" t="s">
        <v>397</v>
      </c>
      <c r="H7" s="244" t="s">
        <v>20</v>
      </c>
      <c r="I7" s="371" t="s">
        <v>396</v>
      </c>
    </row>
    <row r="8" spans="1:10" ht="11.25" customHeight="1">
      <c r="A8" s="339"/>
      <c r="B8" s="339"/>
      <c r="C8" s="339"/>
      <c r="D8" s="339"/>
      <c r="E8" s="442"/>
      <c r="F8" s="244" t="s">
        <v>20</v>
      </c>
      <c r="G8" s="442"/>
      <c r="I8" s="442"/>
      <c r="J8" s="243" t="s">
        <v>395</v>
      </c>
    </row>
    <row r="9" spans="1:10" ht="11.25" customHeight="1">
      <c r="A9" s="339"/>
      <c r="B9" s="339"/>
      <c r="C9" s="339"/>
      <c r="D9" s="339"/>
      <c r="E9" s="442"/>
      <c r="G9" s="442"/>
      <c r="I9" s="442"/>
      <c r="J9" s="243"/>
    </row>
    <row r="10" spans="1:10" ht="1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3" s="224" customFormat="1" ht="23.25" customHeight="1">
      <c r="A11" s="443" t="s">
        <v>222</v>
      </c>
      <c r="B11" s="444"/>
      <c r="C11" s="444"/>
      <c r="D11" s="444"/>
      <c r="E11" s="242">
        <f>SUM(E12:E28)</f>
        <v>35</v>
      </c>
      <c r="F11" s="242"/>
      <c r="G11" s="242">
        <f>SUM(G12:G28)</f>
        <v>435.9</v>
      </c>
      <c r="H11" s="242"/>
      <c r="I11" s="242">
        <f>SUM(I12:I28)</f>
        <v>11.356000000000002</v>
      </c>
      <c r="J11" s="241"/>
      <c r="L11" s="240"/>
      <c r="M11" s="239"/>
    </row>
    <row r="12" spans="1:13" s="224" customFormat="1" ht="23.25" customHeight="1">
      <c r="A12" s="445" t="s">
        <v>302</v>
      </c>
      <c r="B12" s="445"/>
      <c r="C12" s="445"/>
      <c r="D12" s="445"/>
      <c r="E12" s="226">
        <v>4</v>
      </c>
      <c r="F12" s="226"/>
      <c r="G12" s="238">
        <v>4</v>
      </c>
      <c r="H12" s="237"/>
      <c r="I12" s="237">
        <v>0.006</v>
      </c>
      <c r="J12" s="226"/>
      <c r="K12" s="226"/>
      <c r="L12" s="236"/>
      <c r="M12" s="235"/>
    </row>
    <row r="13" spans="1:13" s="224" customFormat="1" ht="17.25" customHeight="1">
      <c r="A13" s="445" t="s">
        <v>223</v>
      </c>
      <c r="B13" s="445"/>
      <c r="C13" s="445"/>
      <c r="D13" s="445"/>
      <c r="E13" s="226">
        <v>3</v>
      </c>
      <c r="F13" s="226"/>
      <c r="G13" s="238">
        <v>3</v>
      </c>
      <c r="H13" s="237"/>
      <c r="I13" s="237">
        <v>0.001</v>
      </c>
      <c r="J13" s="226"/>
      <c r="K13" s="226"/>
      <c r="L13" s="236"/>
      <c r="M13" s="235"/>
    </row>
    <row r="14" spans="1:13" s="224" customFormat="1" ht="17.25" customHeight="1">
      <c r="A14" s="445" t="s">
        <v>225</v>
      </c>
      <c r="B14" s="445"/>
      <c r="C14" s="445"/>
      <c r="D14" s="445"/>
      <c r="E14" s="226">
        <v>1</v>
      </c>
      <c r="F14" s="226"/>
      <c r="G14" s="238">
        <v>1</v>
      </c>
      <c r="H14" s="237"/>
      <c r="I14" s="237">
        <v>0.001</v>
      </c>
      <c r="J14" s="226"/>
      <c r="K14" s="226"/>
      <c r="L14" s="236"/>
      <c r="M14" s="235"/>
    </row>
    <row r="15" spans="1:13" s="224" customFormat="1" ht="17.25" customHeight="1">
      <c r="A15" s="445" t="s">
        <v>303</v>
      </c>
      <c r="B15" s="445"/>
      <c r="C15" s="445"/>
      <c r="D15" s="445"/>
      <c r="E15" s="226">
        <v>1</v>
      </c>
      <c r="F15" s="226"/>
      <c r="G15" s="238">
        <v>1</v>
      </c>
      <c r="H15" s="237"/>
      <c r="I15" s="237">
        <v>0.001</v>
      </c>
      <c r="J15" s="226"/>
      <c r="K15" s="226"/>
      <c r="L15" s="236"/>
      <c r="M15" s="235"/>
    </row>
    <row r="16" spans="1:13" s="224" customFormat="1" ht="17.25" customHeight="1">
      <c r="A16" s="445" t="s">
        <v>305</v>
      </c>
      <c r="B16" s="445"/>
      <c r="C16" s="445"/>
      <c r="D16" s="445"/>
      <c r="E16" s="226">
        <v>2</v>
      </c>
      <c r="F16" s="226"/>
      <c r="G16" s="238">
        <v>26</v>
      </c>
      <c r="H16" s="237"/>
      <c r="I16" s="237">
        <v>0.04</v>
      </c>
      <c r="J16" s="226"/>
      <c r="K16" s="226"/>
      <c r="L16" s="236"/>
      <c r="M16" s="235"/>
    </row>
    <row r="17" spans="1:13" s="224" customFormat="1" ht="17.25" customHeight="1">
      <c r="A17" s="445" t="s">
        <v>232</v>
      </c>
      <c r="B17" s="445"/>
      <c r="C17" s="445"/>
      <c r="D17" s="445"/>
      <c r="E17" s="226">
        <v>2</v>
      </c>
      <c r="F17" s="226"/>
      <c r="G17" s="238">
        <v>2</v>
      </c>
      <c r="H17" s="237"/>
      <c r="I17" s="237">
        <v>0.001</v>
      </c>
      <c r="J17" s="226"/>
      <c r="K17" s="226"/>
      <c r="L17" s="236"/>
      <c r="M17" s="235"/>
    </row>
    <row r="18" spans="1:13" s="224" customFormat="1" ht="28.5" customHeight="1">
      <c r="A18" s="446" t="s">
        <v>236</v>
      </c>
      <c r="B18" s="446"/>
      <c r="C18" s="446"/>
      <c r="D18" s="446"/>
      <c r="E18" s="226">
        <v>1</v>
      </c>
      <c r="F18" s="226"/>
      <c r="G18" s="238">
        <v>1</v>
      </c>
      <c r="H18" s="237"/>
      <c r="I18" s="237">
        <v>0.001</v>
      </c>
      <c r="J18" s="226"/>
      <c r="K18" s="226"/>
      <c r="L18" s="236"/>
      <c r="M18" s="235"/>
    </row>
    <row r="19" spans="1:13" s="224" customFormat="1" ht="17.25" customHeight="1">
      <c r="A19" s="445" t="s">
        <v>239</v>
      </c>
      <c r="B19" s="445"/>
      <c r="C19" s="445"/>
      <c r="D19" s="445"/>
      <c r="E19" s="226">
        <v>2</v>
      </c>
      <c r="F19" s="226"/>
      <c r="G19" s="238">
        <v>200</v>
      </c>
      <c r="H19" s="237"/>
      <c r="I19" s="237">
        <v>6.204</v>
      </c>
      <c r="J19" s="226"/>
      <c r="K19" s="226"/>
      <c r="L19" s="236"/>
      <c r="M19" s="235"/>
    </row>
    <row r="20" spans="1:13" s="224" customFormat="1" ht="17.25" customHeight="1">
      <c r="A20" s="445" t="s">
        <v>243</v>
      </c>
      <c r="B20" s="445"/>
      <c r="C20" s="445"/>
      <c r="D20" s="445"/>
      <c r="E20" s="226">
        <v>5</v>
      </c>
      <c r="F20" s="226"/>
      <c r="G20" s="238">
        <v>10.3</v>
      </c>
      <c r="H20" s="237"/>
      <c r="I20" s="237">
        <v>0.009</v>
      </c>
      <c r="J20" s="226"/>
      <c r="K20" s="226"/>
      <c r="L20" s="236"/>
      <c r="M20" s="235"/>
    </row>
    <row r="21" spans="1:13" s="224" customFormat="1" ht="17.25" customHeight="1">
      <c r="A21" s="445" t="s">
        <v>247</v>
      </c>
      <c r="B21" s="445"/>
      <c r="C21" s="445"/>
      <c r="D21" s="445"/>
      <c r="E21" s="226">
        <v>1</v>
      </c>
      <c r="F21" s="226"/>
      <c r="G21" s="238">
        <v>160</v>
      </c>
      <c r="H21" s="237"/>
      <c r="I21" s="237">
        <v>5.065</v>
      </c>
      <c r="J21" s="226"/>
      <c r="K21" s="226"/>
      <c r="L21" s="236"/>
      <c r="M21" s="235"/>
    </row>
    <row r="22" spans="1:13" s="224" customFormat="1" ht="17.25" customHeight="1">
      <c r="A22" s="445" t="s">
        <v>252</v>
      </c>
      <c r="B22" s="445"/>
      <c r="C22" s="445"/>
      <c r="D22" s="445"/>
      <c r="E22" s="226">
        <v>4</v>
      </c>
      <c r="F22" s="226"/>
      <c r="G22" s="238">
        <v>5.2</v>
      </c>
      <c r="H22" s="237"/>
      <c r="I22" s="237">
        <v>0.005</v>
      </c>
      <c r="J22" s="226"/>
      <c r="K22" s="226"/>
      <c r="L22" s="236"/>
      <c r="M22" s="235"/>
    </row>
    <row r="23" spans="1:13" s="224" customFormat="1" ht="17.25" customHeight="1">
      <c r="A23" s="445" t="s">
        <v>313</v>
      </c>
      <c r="B23" s="445"/>
      <c r="C23" s="445"/>
      <c r="D23" s="445"/>
      <c r="E23" s="226">
        <v>1</v>
      </c>
      <c r="F23" s="226"/>
      <c r="G23" s="238">
        <v>1</v>
      </c>
      <c r="H23" s="237"/>
      <c r="I23" s="237">
        <v>0.001</v>
      </c>
      <c r="J23" s="226"/>
      <c r="K23" s="226"/>
      <c r="L23" s="236"/>
      <c r="M23" s="235"/>
    </row>
    <row r="24" spans="1:13" s="224" customFormat="1" ht="17.25" customHeight="1">
      <c r="A24" s="445" t="s">
        <v>278</v>
      </c>
      <c r="B24" s="445"/>
      <c r="C24" s="445"/>
      <c r="D24" s="445"/>
      <c r="E24" s="226">
        <v>4</v>
      </c>
      <c r="F24" s="226"/>
      <c r="G24" s="238">
        <v>4</v>
      </c>
      <c r="H24" s="237"/>
      <c r="I24" s="237">
        <v>0.002</v>
      </c>
      <c r="J24" s="226"/>
      <c r="K24" s="226"/>
      <c r="L24" s="236"/>
      <c r="M24" s="235"/>
    </row>
    <row r="25" spans="1:13" s="224" customFormat="1" ht="17.25" customHeight="1">
      <c r="A25" s="445" t="s">
        <v>280</v>
      </c>
      <c r="B25" s="445"/>
      <c r="C25" s="445"/>
      <c r="D25" s="445"/>
      <c r="E25" s="226">
        <v>1</v>
      </c>
      <c r="F25" s="226"/>
      <c r="G25" s="238">
        <v>11.6</v>
      </c>
      <c r="H25" s="237"/>
      <c r="I25" s="237">
        <v>0.013</v>
      </c>
      <c r="J25" s="226"/>
      <c r="K25" s="226"/>
      <c r="L25" s="236"/>
      <c r="M25" s="235"/>
    </row>
    <row r="26" spans="1:13" s="224" customFormat="1" ht="17.25" customHeight="1">
      <c r="A26" s="446" t="s">
        <v>318</v>
      </c>
      <c r="B26" s="446"/>
      <c r="C26" s="446"/>
      <c r="D26" s="446"/>
      <c r="E26" s="226">
        <v>1</v>
      </c>
      <c r="F26" s="226"/>
      <c r="G26" s="238">
        <v>1.9</v>
      </c>
      <c r="H26" s="237"/>
      <c r="I26" s="237">
        <v>0.002</v>
      </c>
      <c r="J26" s="226"/>
      <c r="K26" s="226"/>
      <c r="L26" s="236"/>
      <c r="M26" s="235"/>
    </row>
    <row r="27" spans="1:13" s="224" customFormat="1" ht="17.25" customHeight="1">
      <c r="A27" s="445" t="s">
        <v>322</v>
      </c>
      <c r="B27" s="445"/>
      <c r="C27" s="445"/>
      <c r="D27" s="445"/>
      <c r="E27" s="226">
        <v>1</v>
      </c>
      <c r="F27" s="226"/>
      <c r="G27" s="238">
        <v>2.9</v>
      </c>
      <c r="H27" s="237"/>
      <c r="I27" s="237">
        <v>0.003</v>
      </c>
      <c r="J27" s="226"/>
      <c r="K27" s="226"/>
      <c r="L27" s="236"/>
      <c r="M27" s="235"/>
    </row>
    <row r="28" spans="1:13" s="224" customFormat="1" ht="17.25" customHeight="1">
      <c r="A28" s="445" t="s">
        <v>323</v>
      </c>
      <c r="B28" s="445"/>
      <c r="C28" s="445"/>
      <c r="D28" s="445"/>
      <c r="E28" s="226">
        <v>1</v>
      </c>
      <c r="F28" s="226"/>
      <c r="G28" s="238">
        <v>1</v>
      </c>
      <c r="H28" s="237"/>
      <c r="I28" s="237">
        <v>0.001</v>
      </c>
      <c r="J28" s="226"/>
      <c r="K28" s="226"/>
      <c r="L28" s="236"/>
      <c r="M28" s="235"/>
    </row>
    <row r="29" spans="1:10" ht="17.25" customHeight="1">
      <c r="A29" s="333"/>
      <c r="B29" s="333"/>
      <c r="C29" s="333"/>
      <c r="D29" s="333"/>
      <c r="E29" s="62"/>
      <c r="F29" s="62"/>
      <c r="G29" s="62"/>
      <c r="H29" s="62"/>
      <c r="I29" s="62"/>
      <c r="J29" s="62"/>
    </row>
    <row r="30" spans="1:10" ht="11.25" customHeight="1">
      <c r="A30" s="63"/>
      <c r="B30" s="63"/>
      <c r="C30" s="63"/>
      <c r="D30" s="63"/>
      <c r="E30" s="63"/>
      <c r="F30" s="63"/>
      <c r="G30" s="63"/>
      <c r="H30" s="63"/>
      <c r="J30" s="180"/>
    </row>
    <row r="31" spans="1:12" s="230" customFormat="1" ht="11.25" customHeight="1">
      <c r="A31" s="234" t="s">
        <v>19</v>
      </c>
      <c r="B31" s="233"/>
      <c r="C31" s="449" t="s">
        <v>393</v>
      </c>
      <c r="D31" s="449"/>
      <c r="E31" s="449"/>
      <c r="F31" s="449"/>
      <c r="G31" s="449"/>
      <c r="H31" s="449"/>
      <c r="I31" s="449"/>
      <c r="J31" s="449"/>
      <c r="K31" s="232"/>
      <c r="L31" s="232"/>
    </row>
    <row r="32" spans="1:12" s="230" customFormat="1" ht="11.25" customHeight="1">
      <c r="A32" s="224"/>
      <c r="B32" s="224"/>
      <c r="C32" s="449"/>
      <c r="D32" s="449"/>
      <c r="E32" s="449"/>
      <c r="F32" s="449"/>
      <c r="G32" s="449"/>
      <c r="H32" s="449"/>
      <c r="I32" s="449"/>
      <c r="J32" s="449"/>
      <c r="K32" s="232"/>
      <c r="L32" s="232"/>
    </row>
    <row r="33" spans="1:12" s="230" customFormat="1" ht="11.25" customHeight="1">
      <c r="A33" s="224"/>
      <c r="B33" s="224"/>
      <c r="C33" s="449"/>
      <c r="D33" s="449"/>
      <c r="E33" s="449"/>
      <c r="F33" s="449"/>
      <c r="G33" s="449"/>
      <c r="H33" s="449"/>
      <c r="I33" s="449"/>
      <c r="J33" s="449"/>
      <c r="K33" s="232"/>
      <c r="L33" s="232"/>
    </row>
    <row r="34" spans="1:10" s="230" customFormat="1" ht="11.25" customHeight="1">
      <c r="A34" s="231" t="s">
        <v>20</v>
      </c>
      <c r="B34" s="447" t="s">
        <v>291</v>
      </c>
      <c r="C34" s="448"/>
      <c r="D34" s="448"/>
      <c r="E34" s="448"/>
      <c r="F34" s="448"/>
      <c r="G34" s="448"/>
      <c r="H34" s="448"/>
      <c r="I34" s="448"/>
      <c r="J34" s="224"/>
    </row>
    <row r="35" spans="1:10" s="230" customFormat="1" ht="11.25" customHeight="1">
      <c r="A35" s="231" t="s">
        <v>22</v>
      </c>
      <c r="B35" s="225"/>
      <c r="C35" s="225"/>
      <c r="D35" s="448" t="s">
        <v>293</v>
      </c>
      <c r="E35" s="448"/>
      <c r="F35" s="448"/>
      <c r="G35" s="448"/>
      <c r="H35" s="448"/>
      <c r="I35" s="448"/>
      <c r="J35" s="224"/>
    </row>
    <row r="36" spans="1:9" ht="11.25" hidden="1">
      <c r="A36" s="269" t="s">
        <v>2</v>
      </c>
      <c r="B36" s="63"/>
      <c r="C36" s="63"/>
      <c r="D36" s="63"/>
      <c r="E36" s="63"/>
      <c r="F36" s="63"/>
      <c r="G36" s="63"/>
      <c r="H36" s="63"/>
      <c r="I36" s="63"/>
    </row>
    <row r="37" spans="1:9" ht="11.25" hidden="1">
      <c r="A37" s="229"/>
      <c r="B37" s="229"/>
      <c r="C37" s="229"/>
      <c r="D37" s="229"/>
      <c r="E37" s="63"/>
      <c r="F37" s="63"/>
      <c r="G37" s="63"/>
      <c r="H37" s="63"/>
      <c r="I37" s="63"/>
    </row>
  </sheetData>
  <sheetProtection/>
  <mergeCells count="30">
    <mergeCell ref="I2:J2"/>
    <mergeCell ref="A17:D17"/>
    <mergeCell ref="B34:I34"/>
    <mergeCell ref="D35:I35"/>
    <mergeCell ref="A24:D24"/>
    <mergeCell ref="A25:D25"/>
    <mergeCell ref="A26:D26"/>
    <mergeCell ref="A27:D27"/>
    <mergeCell ref="A28:D28"/>
    <mergeCell ref="C31:J33"/>
    <mergeCell ref="G7:G9"/>
    <mergeCell ref="A19:D19"/>
    <mergeCell ref="A20:D20"/>
    <mergeCell ref="A21:D21"/>
    <mergeCell ref="A22:D22"/>
    <mergeCell ref="A23:D23"/>
    <mergeCell ref="A13:D13"/>
    <mergeCell ref="A14:D14"/>
    <mergeCell ref="A15:D15"/>
    <mergeCell ref="A16:D16"/>
    <mergeCell ref="I7:I9"/>
    <mergeCell ref="A29:D29"/>
    <mergeCell ref="A11:D11"/>
    <mergeCell ref="A12:D12"/>
    <mergeCell ref="A18:D18"/>
    <mergeCell ref="A2:H2"/>
    <mergeCell ref="A3:H3"/>
    <mergeCell ref="A4:H4"/>
    <mergeCell ref="A7:D9"/>
    <mergeCell ref="E7:E9"/>
  </mergeCells>
  <hyperlinks>
    <hyperlink ref="I2: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BQ75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4.83203125" style="0" customWidth="1"/>
    <col min="5" max="5" width="10.5" style="0" customWidth="1"/>
    <col min="6" max="6" width="3" style="0" customWidth="1"/>
    <col min="7" max="7" width="9" style="0" customWidth="1"/>
    <col min="8" max="8" width="2.5" style="0" customWidth="1"/>
    <col min="9" max="9" width="10.33203125" style="0" customWidth="1"/>
    <col min="10" max="10" width="11" style="0" customWidth="1"/>
    <col min="11" max="11" width="10.5" style="0" customWidth="1"/>
    <col min="12" max="12" width="7.5" style="0" customWidth="1"/>
    <col min="13" max="13" width="6.66015625" style="0" customWidth="1"/>
    <col min="14" max="14" width="2.5" style="0" customWidth="1"/>
    <col min="15" max="15" width="2" style="0" customWidth="1"/>
    <col min="16" max="16" width="15.66015625" style="0" customWidth="1"/>
    <col min="17" max="17" width="2.5" style="0" customWidth="1"/>
    <col min="18" max="16384" width="0" style="0" hidden="1" customWidth="1"/>
  </cols>
  <sheetData>
    <row r="1" ht="15.75" customHeight="1"/>
    <row r="2" spans="1:19" ht="13.5" customHeight="1">
      <c r="A2" s="128" t="s">
        <v>328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303" t="s">
        <v>329</v>
      </c>
      <c r="Q2" s="303"/>
      <c r="R2" s="266" t="s">
        <v>2</v>
      </c>
      <c r="S2" s="165"/>
    </row>
    <row r="3" spans="1:19" ht="13.5" customHeight="1">
      <c r="A3" s="128" t="s">
        <v>330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66"/>
      <c r="S3" s="165"/>
    </row>
    <row r="4" spans="1:16" ht="12.75">
      <c r="A4" s="128" t="s">
        <v>331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9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3"/>
      <c r="S5" s="165"/>
    </row>
    <row r="6" ht="1.5" customHeight="1"/>
    <row r="7" spans="1:17" ht="11.25" customHeight="1">
      <c r="A7" s="309" t="s">
        <v>25</v>
      </c>
      <c r="B7" s="310"/>
      <c r="C7" s="310"/>
      <c r="D7" s="310"/>
      <c r="E7" s="321" t="s">
        <v>332</v>
      </c>
      <c r="G7" s="451" t="s">
        <v>333</v>
      </c>
      <c r="H7" s="451"/>
      <c r="I7" s="451"/>
      <c r="J7" s="451"/>
      <c r="K7" s="451"/>
      <c r="L7" s="451"/>
      <c r="M7" s="451"/>
      <c r="N7" s="451"/>
      <c r="O7" s="185"/>
      <c r="P7" s="321" t="s">
        <v>334</v>
      </c>
      <c r="Q7" s="452" t="s">
        <v>335</v>
      </c>
    </row>
    <row r="8" spans="1:17" ht="1.5" customHeight="1">
      <c r="A8" s="310"/>
      <c r="B8" s="310"/>
      <c r="C8" s="310"/>
      <c r="D8" s="310"/>
      <c r="E8" s="450"/>
      <c r="F8" s="452" t="s">
        <v>20</v>
      </c>
      <c r="G8" s="21"/>
      <c r="H8" s="21"/>
      <c r="I8" s="22"/>
      <c r="J8" s="13"/>
      <c r="K8" s="13"/>
      <c r="L8" s="13"/>
      <c r="M8" s="13"/>
      <c r="N8" s="13"/>
      <c r="O8" s="168"/>
      <c r="P8" s="450"/>
      <c r="Q8" s="453"/>
    </row>
    <row r="9" spans="1:17" ht="1.5" customHeight="1">
      <c r="A9" s="310"/>
      <c r="B9" s="310"/>
      <c r="C9" s="310"/>
      <c r="D9" s="310"/>
      <c r="E9" s="450"/>
      <c r="F9" s="454"/>
      <c r="G9" s="7"/>
      <c r="H9" s="7"/>
      <c r="I9" s="23"/>
      <c r="P9" s="450"/>
      <c r="Q9" s="453"/>
    </row>
    <row r="10" spans="1:17" ht="11.25" customHeight="1">
      <c r="A10" s="310"/>
      <c r="B10" s="310"/>
      <c r="C10" s="310"/>
      <c r="D10" s="310"/>
      <c r="E10" s="450"/>
      <c r="F10" s="454"/>
      <c r="G10" s="186" t="s">
        <v>8</v>
      </c>
      <c r="H10" s="186"/>
      <c r="I10" s="186" t="s">
        <v>336</v>
      </c>
      <c r="J10" s="186" t="s">
        <v>337</v>
      </c>
      <c r="K10" s="186" t="s">
        <v>338</v>
      </c>
      <c r="L10" s="187" t="s">
        <v>339</v>
      </c>
      <c r="M10" s="187" t="s">
        <v>340</v>
      </c>
      <c r="N10" s="130" t="s">
        <v>31</v>
      </c>
      <c r="P10" s="450"/>
      <c r="Q10" s="453"/>
    </row>
    <row r="11" spans="1:17" ht="1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ht="23.25" customHeight="1">
      <c r="A12" s="313" t="s">
        <v>222</v>
      </c>
      <c r="B12" s="324"/>
      <c r="C12" s="324"/>
      <c r="D12" s="324"/>
      <c r="E12" s="73">
        <v>46</v>
      </c>
      <c r="F12" s="20"/>
      <c r="G12" s="171">
        <f aca="true" t="shared" si="0" ref="G12:M12">SUM(G13:G58)</f>
        <v>1003941</v>
      </c>
      <c r="H12" s="255" t="s">
        <v>428</v>
      </c>
      <c r="I12" s="171">
        <f t="shared" si="0"/>
        <v>905235</v>
      </c>
      <c r="J12" s="171">
        <f t="shared" si="0"/>
        <v>51053</v>
      </c>
      <c r="K12" s="171">
        <f t="shared" si="0"/>
        <v>5346</v>
      </c>
      <c r="L12" s="171">
        <f>SUM(L13:L58)</f>
        <v>3210</v>
      </c>
      <c r="M12" s="171">
        <f t="shared" si="0"/>
        <v>39097</v>
      </c>
      <c r="N12" s="171"/>
      <c r="O12" s="20"/>
      <c r="P12" s="188">
        <f>SUM(P13:P58)</f>
        <v>262</v>
      </c>
      <c r="Q12" s="20"/>
      <c r="S12" t="s">
        <v>407</v>
      </c>
    </row>
    <row r="13" spans="1:69" s="191" customFormat="1" ht="23.25" customHeight="1">
      <c r="A13" s="455" t="s">
        <v>302</v>
      </c>
      <c r="B13" s="455"/>
      <c r="C13" s="455"/>
      <c r="D13" s="455"/>
      <c r="E13" s="193">
        <v>1</v>
      </c>
      <c r="F13" s="189"/>
      <c r="G13" s="189">
        <f>SUM(I13:N13)</f>
        <v>6242</v>
      </c>
      <c r="H13" s="189"/>
      <c r="I13" s="189">
        <v>6234</v>
      </c>
      <c r="J13" s="189">
        <v>5</v>
      </c>
      <c r="K13" s="189">
        <v>3</v>
      </c>
      <c r="L13" s="189">
        <v>0</v>
      </c>
      <c r="M13" s="189">
        <v>0</v>
      </c>
      <c r="N13" s="189"/>
      <c r="O13" s="189"/>
      <c r="P13" s="189">
        <v>1</v>
      </c>
      <c r="Q13" s="35"/>
      <c r="R13" s="35"/>
      <c r="S13" s="190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</row>
    <row r="14" spans="1:69" ht="17.25" customHeight="1">
      <c r="A14" s="456" t="s">
        <v>223</v>
      </c>
      <c r="B14" s="456"/>
      <c r="C14" s="456"/>
      <c r="D14" s="456"/>
      <c r="E14" s="193">
        <v>1</v>
      </c>
      <c r="F14" s="189"/>
      <c r="G14" s="189">
        <f>SUM(I14:N14)</f>
        <v>16589</v>
      </c>
      <c r="H14" s="189"/>
      <c r="I14" s="189">
        <v>15524</v>
      </c>
      <c r="J14" s="189">
        <v>414</v>
      </c>
      <c r="K14" s="189">
        <v>92</v>
      </c>
      <c r="L14" s="189">
        <v>57</v>
      </c>
      <c r="M14" s="189">
        <v>502</v>
      </c>
      <c r="N14" s="189"/>
      <c r="O14" s="189"/>
      <c r="P14" s="189">
        <v>1</v>
      </c>
      <c r="Q14" s="35"/>
      <c r="R14" s="35"/>
      <c r="S14" s="190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</row>
    <row r="15" spans="1:69" ht="17.25" customHeight="1">
      <c r="A15" s="456" t="s">
        <v>225</v>
      </c>
      <c r="B15" s="441"/>
      <c r="C15" s="441"/>
      <c r="D15" s="441"/>
      <c r="E15" s="193">
        <v>1</v>
      </c>
      <c r="F15" s="189"/>
      <c r="G15" s="189">
        <f>SUM(I15:N15)</f>
        <v>9729</v>
      </c>
      <c r="H15" s="189"/>
      <c r="I15" s="189">
        <v>9246</v>
      </c>
      <c r="J15" s="189">
        <v>361</v>
      </c>
      <c r="K15" s="189">
        <v>29</v>
      </c>
      <c r="L15" s="189">
        <v>52</v>
      </c>
      <c r="M15" s="189">
        <v>41</v>
      </c>
      <c r="N15" s="189"/>
      <c r="O15" s="189"/>
      <c r="P15" s="189">
        <v>4</v>
      </c>
      <c r="Q15" s="35"/>
      <c r="R15" s="35"/>
      <c r="S15" s="190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</row>
    <row r="16" spans="1:69" ht="17.25" customHeight="1">
      <c r="A16" s="456" t="s">
        <v>303</v>
      </c>
      <c r="B16" s="441"/>
      <c r="C16" s="441"/>
      <c r="D16" s="441"/>
      <c r="E16" s="193">
        <v>1</v>
      </c>
      <c r="F16" s="189"/>
      <c r="G16" s="189">
        <f>SUM(I16:N16)</f>
        <v>6600</v>
      </c>
      <c r="H16" s="189"/>
      <c r="I16" s="189">
        <v>5657</v>
      </c>
      <c r="J16" s="189">
        <v>370</v>
      </c>
      <c r="K16" s="189">
        <v>48</v>
      </c>
      <c r="L16" s="189">
        <v>43</v>
      </c>
      <c r="M16" s="189">
        <v>482</v>
      </c>
      <c r="N16" s="189"/>
      <c r="O16" s="189"/>
      <c r="P16" s="189">
        <v>1</v>
      </c>
      <c r="Q16" s="35"/>
      <c r="R16" s="35"/>
      <c r="S16" s="190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</row>
    <row r="17" spans="1:69" ht="17.25" customHeight="1">
      <c r="A17" s="440" t="s">
        <v>304</v>
      </c>
      <c r="B17" s="440"/>
      <c r="C17" s="440"/>
      <c r="D17" s="440"/>
      <c r="E17" s="193">
        <v>1</v>
      </c>
      <c r="F17" s="189"/>
      <c r="G17" s="178" t="s">
        <v>341</v>
      </c>
      <c r="H17" s="178"/>
      <c r="I17" s="178" t="s">
        <v>341</v>
      </c>
      <c r="J17" s="178" t="s">
        <v>341</v>
      </c>
      <c r="K17" s="178" t="s">
        <v>341</v>
      </c>
      <c r="L17" s="178" t="s">
        <v>341</v>
      </c>
      <c r="M17" s="178" t="s">
        <v>341</v>
      </c>
      <c r="N17" s="178"/>
      <c r="O17" s="189"/>
      <c r="P17" s="189">
        <v>1</v>
      </c>
      <c r="Q17" s="35"/>
      <c r="R17" s="35"/>
      <c r="S17" s="190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</row>
    <row r="18" spans="1:69" s="191" customFormat="1" ht="17.25" customHeight="1">
      <c r="A18" s="456" t="s">
        <v>305</v>
      </c>
      <c r="B18" s="441"/>
      <c r="C18" s="441"/>
      <c r="D18" s="441"/>
      <c r="E18" s="193">
        <v>1</v>
      </c>
      <c r="F18" s="189"/>
      <c r="G18" s="189">
        <f aca="true" t="shared" si="1" ref="G18:G34">SUM(I18:N18)</f>
        <v>109357</v>
      </c>
      <c r="H18" s="189"/>
      <c r="I18" s="189">
        <v>101596</v>
      </c>
      <c r="J18" s="189">
        <v>6827</v>
      </c>
      <c r="K18" s="189">
        <v>67</v>
      </c>
      <c r="L18" s="189">
        <v>867</v>
      </c>
      <c r="M18" s="189">
        <v>0</v>
      </c>
      <c r="N18" s="189"/>
      <c r="O18" s="189"/>
      <c r="P18" s="189">
        <v>1</v>
      </c>
      <c r="Q18" s="35"/>
      <c r="R18" s="35"/>
      <c r="S18" s="190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</row>
    <row r="19" spans="1:69" s="191" customFormat="1" ht="17.25" customHeight="1">
      <c r="A19" s="456" t="s">
        <v>227</v>
      </c>
      <c r="B19" s="441"/>
      <c r="C19" s="441"/>
      <c r="D19" s="441"/>
      <c r="E19" s="193">
        <v>1</v>
      </c>
      <c r="F19" s="189"/>
      <c r="G19" s="189">
        <f t="shared" si="1"/>
        <v>4657</v>
      </c>
      <c r="H19" s="189"/>
      <c r="I19" s="189">
        <v>4569</v>
      </c>
      <c r="J19" s="189">
        <v>87</v>
      </c>
      <c r="K19" s="189">
        <v>1</v>
      </c>
      <c r="L19" s="189">
        <v>0</v>
      </c>
      <c r="M19" s="189">
        <v>0</v>
      </c>
      <c r="N19" s="189"/>
      <c r="O19" s="189"/>
      <c r="P19" s="189">
        <v>1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</row>
    <row r="20" spans="1:69" ht="17.25" customHeight="1">
      <c r="A20" s="456" t="s">
        <v>230</v>
      </c>
      <c r="B20" s="441"/>
      <c r="C20" s="441"/>
      <c r="D20" s="441"/>
      <c r="E20" s="193">
        <v>1</v>
      </c>
      <c r="F20" s="189"/>
      <c r="G20" s="189">
        <f t="shared" si="1"/>
        <v>1439</v>
      </c>
      <c r="H20" s="189"/>
      <c r="I20" s="189">
        <v>1208</v>
      </c>
      <c r="J20" s="189">
        <v>120</v>
      </c>
      <c r="K20" s="189">
        <v>0</v>
      </c>
      <c r="L20" s="189">
        <v>4</v>
      </c>
      <c r="M20" s="189">
        <v>107</v>
      </c>
      <c r="N20" s="189"/>
      <c r="O20" s="189"/>
      <c r="P20" s="189">
        <v>3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</row>
    <row r="21" spans="1:69" ht="17.25" customHeight="1">
      <c r="A21" s="456" t="s">
        <v>306</v>
      </c>
      <c r="B21" s="441"/>
      <c r="C21" s="441"/>
      <c r="D21" s="441"/>
      <c r="E21" s="193">
        <v>1</v>
      </c>
      <c r="F21" s="189"/>
      <c r="G21" s="189">
        <f t="shared" si="1"/>
        <v>1439</v>
      </c>
      <c r="H21" s="189"/>
      <c r="I21" s="189">
        <v>1208</v>
      </c>
      <c r="J21" s="189">
        <v>120</v>
      </c>
      <c r="K21" s="189">
        <v>0</v>
      </c>
      <c r="L21" s="189">
        <v>4</v>
      </c>
      <c r="M21" s="189">
        <v>107</v>
      </c>
      <c r="N21" s="189"/>
      <c r="O21" s="189"/>
      <c r="P21" s="189">
        <v>2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</row>
    <row r="22" spans="1:69" ht="17.25" customHeight="1">
      <c r="A22" s="456" t="s">
        <v>232</v>
      </c>
      <c r="B22" s="441"/>
      <c r="C22" s="441"/>
      <c r="D22" s="441"/>
      <c r="E22" s="193">
        <v>1</v>
      </c>
      <c r="F22" s="189"/>
      <c r="G22" s="189">
        <f t="shared" si="1"/>
        <v>19414</v>
      </c>
      <c r="H22" s="189"/>
      <c r="I22" s="189">
        <v>17473</v>
      </c>
      <c r="J22" s="189">
        <v>882</v>
      </c>
      <c r="K22" s="189">
        <v>43</v>
      </c>
      <c r="L22" s="189">
        <v>41</v>
      </c>
      <c r="M22" s="189">
        <v>975</v>
      </c>
      <c r="N22" s="189"/>
      <c r="O22" s="189"/>
      <c r="P22" s="189">
        <v>1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</row>
    <row r="23" spans="1:69" s="191" customFormat="1" ht="17.25" customHeight="1">
      <c r="A23" s="456" t="s">
        <v>307</v>
      </c>
      <c r="B23" s="441"/>
      <c r="C23" s="441"/>
      <c r="D23" s="441"/>
      <c r="E23" s="193">
        <v>1</v>
      </c>
      <c r="F23" s="189"/>
      <c r="G23" s="189">
        <f t="shared" si="1"/>
        <v>2002</v>
      </c>
      <c r="H23" s="189"/>
      <c r="I23" s="189">
        <v>1932</v>
      </c>
      <c r="J23" s="189">
        <v>65</v>
      </c>
      <c r="K23" s="189">
        <v>5</v>
      </c>
      <c r="L23" s="189">
        <v>0</v>
      </c>
      <c r="M23" s="189">
        <v>0</v>
      </c>
      <c r="N23" s="189"/>
      <c r="O23" s="189"/>
      <c r="P23" s="189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</row>
    <row r="24" spans="1:69" ht="39.75" customHeight="1">
      <c r="A24" s="347" t="s">
        <v>452</v>
      </c>
      <c r="B24" s="347"/>
      <c r="C24" s="347"/>
      <c r="D24" s="347"/>
      <c r="E24" s="193">
        <v>1</v>
      </c>
      <c r="F24" s="189"/>
      <c r="G24" s="189">
        <f t="shared" si="1"/>
        <v>21070</v>
      </c>
      <c r="H24" s="189"/>
      <c r="I24" s="189">
        <v>18139</v>
      </c>
      <c r="J24" s="189">
        <v>1597</v>
      </c>
      <c r="K24" s="189">
        <v>629</v>
      </c>
      <c r="L24" s="189">
        <v>11</v>
      </c>
      <c r="M24" s="189">
        <v>694</v>
      </c>
      <c r="N24" s="189"/>
      <c r="O24" s="189"/>
      <c r="P24" s="189">
        <v>12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1:69" ht="17.25" customHeight="1">
      <c r="A25" s="456" t="s">
        <v>239</v>
      </c>
      <c r="B25" s="441"/>
      <c r="C25" s="441"/>
      <c r="D25" s="441"/>
      <c r="E25" s="193">
        <v>1</v>
      </c>
      <c r="F25" s="189"/>
      <c r="G25" s="189">
        <f t="shared" si="1"/>
        <v>33435</v>
      </c>
      <c r="H25" s="189"/>
      <c r="I25" s="189">
        <v>31191</v>
      </c>
      <c r="J25" s="189">
        <v>1868</v>
      </c>
      <c r="K25" s="189">
        <v>162</v>
      </c>
      <c r="L25" s="189">
        <v>181</v>
      </c>
      <c r="M25" s="189">
        <v>33</v>
      </c>
      <c r="N25" s="189"/>
      <c r="O25" s="189"/>
      <c r="P25" s="189">
        <v>31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1:69" ht="17.25" customHeight="1">
      <c r="A26" s="456" t="s">
        <v>309</v>
      </c>
      <c r="B26" s="441"/>
      <c r="C26" s="441"/>
      <c r="D26" s="441"/>
      <c r="E26" s="193">
        <v>1</v>
      </c>
      <c r="F26" s="189"/>
      <c r="G26" s="189">
        <f t="shared" si="1"/>
        <v>2525</v>
      </c>
      <c r="H26" s="189"/>
      <c r="I26" s="189">
        <v>2207</v>
      </c>
      <c r="J26" s="189">
        <v>237</v>
      </c>
      <c r="K26" s="189">
        <v>24</v>
      </c>
      <c r="L26" s="189">
        <v>15</v>
      </c>
      <c r="M26" s="189">
        <v>42</v>
      </c>
      <c r="N26" s="189"/>
      <c r="O26" s="189"/>
      <c r="P26" s="189">
        <v>1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</row>
    <row r="27" spans="1:69" ht="17.25" customHeight="1">
      <c r="A27" s="456" t="s">
        <v>243</v>
      </c>
      <c r="B27" s="441"/>
      <c r="C27" s="441"/>
      <c r="D27" s="441"/>
      <c r="E27" s="193">
        <v>1</v>
      </c>
      <c r="F27" s="189"/>
      <c r="G27" s="189">
        <f t="shared" si="1"/>
        <v>93814</v>
      </c>
      <c r="H27" s="189"/>
      <c r="I27" s="189">
        <v>79712</v>
      </c>
      <c r="J27" s="189">
        <v>5631</v>
      </c>
      <c r="K27" s="189">
        <v>428</v>
      </c>
      <c r="L27" s="189">
        <v>95</v>
      </c>
      <c r="M27" s="189">
        <v>7948</v>
      </c>
      <c r="N27" s="189"/>
      <c r="O27" s="189"/>
      <c r="P27" s="189">
        <v>3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</row>
    <row r="28" spans="1:69" ht="17.25" customHeight="1">
      <c r="A28" s="456" t="s">
        <v>310</v>
      </c>
      <c r="B28" s="441"/>
      <c r="C28" s="441"/>
      <c r="D28" s="441"/>
      <c r="E28" s="193">
        <v>1</v>
      </c>
      <c r="F28" s="189"/>
      <c r="G28" s="189">
        <f t="shared" si="1"/>
        <v>8449</v>
      </c>
      <c r="H28" s="189"/>
      <c r="I28" s="189">
        <v>7898</v>
      </c>
      <c r="J28" s="189">
        <v>304</v>
      </c>
      <c r="K28" s="189">
        <v>8</v>
      </c>
      <c r="L28" s="189">
        <v>98</v>
      </c>
      <c r="M28" s="189">
        <v>141</v>
      </c>
      <c r="N28" s="189"/>
      <c r="O28" s="189"/>
      <c r="P28" s="189">
        <v>3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69" ht="17.25" customHeight="1">
      <c r="A29" s="456" t="s">
        <v>244</v>
      </c>
      <c r="B29" s="441"/>
      <c r="C29" s="441"/>
      <c r="D29" s="441"/>
      <c r="E29" s="193">
        <v>1</v>
      </c>
      <c r="F29" s="189"/>
      <c r="G29" s="189">
        <f t="shared" si="1"/>
        <v>2840</v>
      </c>
      <c r="H29" s="189"/>
      <c r="I29" s="189">
        <v>2506</v>
      </c>
      <c r="J29" s="189">
        <v>274</v>
      </c>
      <c r="K29" s="189">
        <v>5</v>
      </c>
      <c r="L29" s="189">
        <v>0</v>
      </c>
      <c r="M29" s="189">
        <v>55</v>
      </c>
      <c r="N29" s="189"/>
      <c r="O29" s="189"/>
      <c r="P29" s="189">
        <v>1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</row>
    <row r="30" spans="1:69" ht="17.25" customHeight="1">
      <c r="A30" s="456" t="s">
        <v>247</v>
      </c>
      <c r="B30" s="441"/>
      <c r="C30" s="441"/>
      <c r="D30" s="441"/>
      <c r="E30" s="193">
        <v>1</v>
      </c>
      <c r="F30" s="189"/>
      <c r="G30" s="189">
        <f t="shared" si="1"/>
        <v>369624</v>
      </c>
      <c r="H30" s="189"/>
      <c r="I30" s="189">
        <v>329256</v>
      </c>
      <c r="J30" s="189">
        <v>16895</v>
      </c>
      <c r="K30" s="189">
        <v>2263</v>
      </c>
      <c r="L30" s="189">
        <v>399</v>
      </c>
      <c r="M30" s="189">
        <v>20811</v>
      </c>
      <c r="N30" s="189"/>
      <c r="O30" s="189"/>
      <c r="P30" s="189">
        <v>18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</row>
    <row r="31" spans="1:69" ht="17.25" customHeight="1">
      <c r="A31" s="456" t="s">
        <v>252</v>
      </c>
      <c r="B31" s="441"/>
      <c r="C31" s="441"/>
      <c r="D31" s="441"/>
      <c r="E31" s="193">
        <v>1</v>
      </c>
      <c r="F31" s="189"/>
      <c r="G31" s="189">
        <f t="shared" si="1"/>
        <v>5163</v>
      </c>
      <c r="H31" s="189"/>
      <c r="I31" s="189">
        <v>4569</v>
      </c>
      <c r="J31" s="189">
        <v>485</v>
      </c>
      <c r="K31" s="189">
        <v>20</v>
      </c>
      <c r="L31" s="189">
        <v>0</v>
      </c>
      <c r="M31" s="189">
        <v>89</v>
      </c>
      <c r="N31" s="189"/>
      <c r="O31" s="189"/>
      <c r="P31" s="189">
        <v>4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69" ht="17.25" customHeight="1">
      <c r="A32" s="441" t="s">
        <v>311</v>
      </c>
      <c r="B32" s="441"/>
      <c r="C32" s="441"/>
      <c r="D32" s="441"/>
      <c r="E32" s="193">
        <v>1</v>
      </c>
      <c r="F32" s="189"/>
      <c r="G32" s="189">
        <f t="shared" si="1"/>
        <v>15161</v>
      </c>
      <c r="H32" s="189"/>
      <c r="I32" s="189">
        <v>14049</v>
      </c>
      <c r="J32" s="189">
        <v>491</v>
      </c>
      <c r="K32" s="189">
        <v>18</v>
      </c>
      <c r="L32" s="189">
        <v>73</v>
      </c>
      <c r="M32" s="189">
        <v>530</v>
      </c>
      <c r="N32" s="189"/>
      <c r="O32" s="189"/>
      <c r="P32" s="189">
        <v>1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</row>
    <row r="33" spans="1:69" ht="17.25" customHeight="1">
      <c r="A33" s="456" t="s">
        <v>312</v>
      </c>
      <c r="B33" s="441"/>
      <c r="C33" s="441"/>
      <c r="D33" s="441"/>
      <c r="E33" s="193">
        <v>1</v>
      </c>
      <c r="F33" s="189"/>
      <c r="G33" s="189">
        <f t="shared" si="1"/>
        <v>4183</v>
      </c>
      <c r="H33" s="189"/>
      <c r="I33" s="189">
        <v>3806</v>
      </c>
      <c r="J33" s="189">
        <v>216</v>
      </c>
      <c r="K33" s="189">
        <v>32</v>
      </c>
      <c r="L33" s="189">
        <v>76</v>
      </c>
      <c r="M33" s="189">
        <v>53</v>
      </c>
      <c r="N33" s="189"/>
      <c r="O33" s="189"/>
      <c r="P33" s="189">
        <v>13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</row>
    <row r="34" spans="1:69" ht="17.25" customHeight="1">
      <c r="A34" s="456" t="s">
        <v>257</v>
      </c>
      <c r="B34" s="441"/>
      <c r="C34" s="441"/>
      <c r="D34" s="441"/>
      <c r="E34" s="193">
        <v>1</v>
      </c>
      <c r="F34" s="189"/>
      <c r="G34" s="189">
        <f t="shared" si="1"/>
        <v>10873</v>
      </c>
      <c r="H34" s="189"/>
      <c r="I34" s="189">
        <v>9854</v>
      </c>
      <c r="J34" s="189">
        <v>769</v>
      </c>
      <c r="K34" s="189">
        <v>14</v>
      </c>
      <c r="L34" s="189">
        <v>0</v>
      </c>
      <c r="M34" s="189">
        <v>236</v>
      </c>
      <c r="N34" s="189"/>
      <c r="O34" s="189"/>
      <c r="P34" s="189">
        <v>1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</row>
    <row r="35" spans="1:69" ht="17.25" customHeight="1">
      <c r="A35" s="456" t="s">
        <v>313</v>
      </c>
      <c r="B35" s="441"/>
      <c r="C35" s="441"/>
      <c r="D35" s="441"/>
      <c r="E35" s="193">
        <v>1</v>
      </c>
      <c r="F35" s="189"/>
      <c r="G35" s="178" t="s">
        <v>341</v>
      </c>
      <c r="H35" s="178"/>
      <c r="I35" s="178" t="s">
        <v>341</v>
      </c>
      <c r="J35" s="178" t="s">
        <v>341</v>
      </c>
      <c r="K35" s="178" t="s">
        <v>341</v>
      </c>
      <c r="L35" s="178" t="s">
        <v>341</v>
      </c>
      <c r="M35" s="178" t="s">
        <v>341</v>
      </c>
      <c r="N35" s="178"/>
      <c r="O35" s="189"/>
      <c r="P35" s="189">
        <v>2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</row>
    <row r="36" spans="1:69" ht="17.25" customHeight="1">
      <c r="A36" s="456" t="s">
        <v>261</v>
      </c>
      <c r="B36" s="441"/>
      <c r="C36" s="441"/>
      <c r="D36" s="441"/>
      <c r="E36" s="193">
        <v>1</v>
      </c>
      <c r="F36" s="189"/>
      <c r="G36" s="189">
        <f aca="true" t="shared" si="2" ref="G36:G46">SUM(I36:N36)</f>
        <v>16579</v>
      </c>
      <c r="H36" s="189"/>
      <c r="I36" s="189">
        <v>15693</v>
      </c>
      <c r="J36" s="189">
        <v>294</v>
      </c>
      <c r="K36" s="189">
        <v>259</v>
      </c>
      <c r="L36" s="189">
        <v>144</v>
      </c>
      <c r="M36" s="189">
        <v>189</v>
      </c>
      <c r="N36" s="189"/>
      <c r="O36" s="189"/>
      <c r="P36" s="189">
        <v>47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</row>
    <row r="37" spans="1:69" ht="17.25" customHeight="1">
      <c r="A37" s="456" t="s">
        <v>264</v>
      </c>
      <c r="B37" s="441"/>
      <c r="C37" s="441"/>
      <c r="D37" s="441"/>
      <c r="E37" s="193">
        <v>1</v>
      </c>
      <c r="F37" s="189"/>
      <c r="G37" s="189">
        <f t="shared" si="2"/>
        <v>5828</v>
      </c>
      <c r="H37" s="189"/>
      <c r="I37" s="189">
        <v>5030</v>
      </c>
      <c r="J37" s="189">
        <v>207</v>
      </c>
      <c r="K37" s="189">
        <v>14</v>
      </c>
      <c r="L37" s="189">
        <v>25</v>
      </c>
      <c r="M37" s="189">
        <v>552</v>
      </c>
      <c r="N37" s="189"/>
      <c r="O37" s="189"/>
      <c r="P37" s="189">
        <v>1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</row>
    <row r="38" spans="1:69" ht="17.25" customHeight="1">
      <c r="A38" s="456" t="s">
        <v>314</v>
      </c>
      <c r="B38" s="441"/>
      <c r="C38" s="441"/>
      <c r="D38" s="441"/>
      <c r="E38" s="193">
        <v>1</v>
      </c>
      <c r="F38" s="189"/>
      <c r="G38" s="189">
        <f t="shared" si="2"/>
        <v>44718</v>
      </c>
      <c r="H38" s="189"/>
      <c r="I38" s="189">
        <v>41692</v>
      </c>
      <c r="J38" s="189">
        <v>2511</v>
      </c>
      <c r="K38" s="189">
        <v>370</v>
      </c>
      <c r="L38" s="189">
        <v>128</v>
      </c>
      <c r="M38" s="189">
        <v>17</v>
      </c>
      <c r="N38" s="189"/>
      <c r="O38" s="189"/>
      <c r="P38" s="189">
        <v>1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69" ht="17.25" customHeight="1">
      <c r="A39" s="456" t="s">
        <v>315</v>
      </c>
      <c r="B39" s="441"/>
      <c r="C39" s="441"/>
      <c r="D39" s="441"/>
      <c r="E39" s="193">
        <v>1</v>
      </c>
      <c r="F39" s="189"/>
      <c r="G39" s="189">
        <f t="shared" si="2"/>
        <v>12307</v>
      </c>
      <c r="H39" s="189"/>
      <c r="I39" s="189">
        <v>10635</v>
      </c>
      <c r="J39" s="189">
        <v>866</v>
      </c>
      <c r="K39" s="189">
        <v>12</v>
      </c>
      <c r="L39" s="189">
        <v>28</v>
      </c>
      <c r="M39" s="189">
        <v>766</v>
      </c>
      <c r="N39" s="189"/>
      <c r="O39" s="189"/>
      <c r="P39" s="189">
        <v>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69" ht="17.25" customHeight="1">
      <c r="A40" s="456" t="s">
        <v>265</v>
      </c>
      <c r="B40" s="441"/>
      <c r="C40" s="441"/>
      <c r="D40" s="441"/>
      <c r="E40" s="193">
        <v>1</v>
      </c>
      <c r="F40" s="189"/>
      <c r="G40" s="189">
        <f t="shared" si="2"/>
        <v>3026</v>
      </c>
      <c r="H40" s="189"/>
      <c r="I40" s="189">
        <v>2581</v>
      </c>
      <c r="J40" s="189">
        <v>201</v>
      </c>
      <c r="K40" s="189">
        <v>31</v>
      </c>
      <c r="L40" s="189">
        <v>0</v>
      </c>
      <c r="M40" s="189">
        <v>213</v>
      </c>
      <c r="N40" s="189"/>
      <c r="O40" s="189"/>
      <c r="P40" s="189">
        <v>26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69" ht="17.25" customHeight="1">
      <c r="A41" s="456" t="s">
        <v>270</v>
      </c>
      <c r="B41" s="441"/>
      <c r="C41" s="441"/>
      <c r="D41" s="441"/>
      <c r="E41" s="193">
        <v>1</v>
      </c>
      <c r="F41" s="189"/>
      <c r="G41" s="189">
        <f t="shared" si="2"/>
        <v>9891</v>
      </c>
      <c r="H41" s="189"/>
      <c r="I41" s="189">
        <v>8889</v>
      </c>
      <c r="J41" s="189">
        <v>309</v>
      </c>
      <c r="K41" s="189">
        <v>6</v>
      </c>
      <c r="L41" s="189">
        <v>136</v>
      </c>
      <c r="M41" s="189">
        <v>551</v>
      </c>
      <c r="N41" s="189"/>
      <c r="O41" s="189"/>
      <c r="P41" s="189">
        <v>10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</row>
    <row r="42" spans="1:69" ht="17.25" customHeight="1">
      <c r="A42" s="326" t="s">
        <v>276</v>
      </c>
      <c r="B42" s="441"/>
      <c r="C42" s="441"/>
      <c r="D42" s="441"/>
      <c r="E42" s="193">
        <v>1</v>
      </c>
      <c r="F42" s="189"/>
      <c r="G42" s="189">
        <f t="shared" si="2"/>
        <v>25660</v>
      </c>
      <c r="H42" s="189"/>
      <c r="I42" s="189">
        <v>20665</v>
      </c>
      <c r="J42" s="189">
        <v>2270</v>
      </c>
      <c r="K42" s="189">
        <v>513</v>
      </c>
      <c r="L42" s="189">
        <v>200</v>
      </c>
      <c r="M42" s="189">
        <v>2012</v>
      </c>
      <c r="N42" s="189"/>
      <c r="O42" s="189"/>
      <c r="P42" s="189">
        <v>13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</row>
    <row r="43" spans="1:69" s="191" customFormat="1" ht="17.25" customHeight="1">
      <c r="A43" s="456" t="s">
        <v>316</v>
      </c>
      <c r="B43" s="441"/>
      <c r="C43" s="441"/>
      <c r="D43" s="441"/>
      <c r="E43" s="193">
        <v>1</v>
      </c>
      <c r="F43" s="189"/>
      <c r="G43" s="189">
        <f t="shared" si="2"/>
        <v>9937</v>
      </c>
      <c r="H43" s="189"/>
      <c r="I43" s="189">
        <v>9531</v>
      </c>
      <c r="J43" s="189">
        <v>317</v>
      </c>
      <c r="K43" s="189">
        <v>8</v>
      </c>
      <c r="L43" s="189">
        <v>81</v>
      </c>
      <c r="M43" s="189">
        <v>0</v>
      </c>
      <c r="N43" s="189"/>
      <c r="O43" s="189"/>
      <c r="P43" s="189">
        <v>22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</row>
    <row r="44" spans="1:69" ht="17.25" customHeight="1">
      <c r="A44" s="456" t="s">
        <v>278</v>
      </c>
      <c r="B44" s="441"/>
      <c r="C44" s="441"/>
      <c r="D44" s="441"/>
      <c r="E44" s="193">
        <v>1</v>
      </c>
      <c r="F44" s="189"/>
      <c r="G44" s="189">
        <f t="shared" si="2"/>
        <v>13741</v>
      </c>
      <c r="H44" s="189"/>
      <c r="I44" s="189">
        <v>12700</v>
      </c>
      <c r="J44" s="189">
        <v>660</v>
      </c>
      <c r="K44" s="189">
        <v>14</v>
      </c>
      <c r="L44" s="189">
        <v>94</v>
      </c>
      <c r="M44" s="189">
        <v>273</v>
      </c>
      <c r="N44" s="189"/>
      <c r="O44" s="189"/>
      <c r="P44" s="189">
        <v>2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</row>
    <row r="45" spans="1:69" ht="17.25" customHeight="1">
      <c r="A45" s="441" t="s">
        <v>280</v>
      </c>
      <c r="B45" s="441"/>
      <c r="C45" s="441"/>
      <c r="D45" s="441"/>
      <c r="E45" s="193">
        <v>1</v>
      </c>
      <c r="F45" s="189"/>
      <c r="G45" s="189">
        <f t="shared" si="2"/>
        <v>25165</v>
      </c>
      <c r="H45" s="189"/>
      <c r="I45" s="189">
        <v>23294</v>
      </c>
      <c r="J45" s="189">
        <v>1137</v>
      </c>
      <c r="K45" s="189">
        <v>14</v>
      </c>
      <c r="L45" s="189">
        <v>99</v>
      </c>
      <c r="M45" s="189">
        <v>621</v>
      </c>
      <c r="N45" s="189"/>
      <c r="O45" s="189"/>
      <c r="P45" s="189">
        <v>7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</row>
    <row r="46" spans="1:69" s="191" customFormat="1" ht="17.25" customHeight="1">
      <c r="A46" s="456" t="s">
        <v>317</v>
      </c>
      <c r="B46" s="441"/>
      <c r="C46" s="441"/>
      <c r="D46" s="441"/>
      <c r="E46" s="193">
        <v>1</v>
      </c>
      <c r="F46" s="189"/>
      <c r="G46" s="189">
        <f t="shared" si="2"/>
        <v>724</v>
      </c>
      <c r="H46" s="189"/>
      <c r="I46" s="189">
        <v>713</v>
      </c>
      <c r="J46" s="189">
        <v>0</v>
      </c>
      <c r="K46" s="189">
        <v>0</v>
      </c>
      <c r="L46" s="189">
        <v>11</v>
      </c>
      <c r="M46" s="189">
        <v>0</v>
      </c>
      <c r="N46" s="189"/>
      <c r="O46" s="189"/>
      <c r="P46" s="189">
        <v>1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69" s="191" customFormat="1" ht="28.5" customHeight="1">
      <c r="A47" s="347" t="s">
        <v>394</v>
      </c>
      <c r="B47" s="347"/>
      <c r="C47" s="347"/>
      <c r="D47" s="347"/>
      <c r="E47" s="193">
        <v>1</v>
      </c>
      <c r="F47" s="189"/>
      <c r="G47" s="189">
        <f>SUM(I47:N47)</f>
        <v>11036</v>
      </c>
      <c r="H47" s="189"/>
      <c r="I47" s="189">
        <v>10695</v>
      </c>
      <c r="J47" s="189">
        <v>333</v>
      </c>
      <c r="K47" s="189">
        <v>8</v>
      </c>
      <c r="L47" s="189">
        <v>0</v>
      </c>
      <c r="M47" s="189">
        <v>0</v>
      </c>
      <c r="N47" s="189"/>
      <c r="O47" s="189"/>
      <c r="P47" s="189">
        <v>1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69" s="191" customFormat="1" ht="17.25" customHeight="1">
      <c r="A48" s="439" t="s">
        <v>319</v>
      </c>
      <c r="B48" s="440"/>
      <c r="C48" s="440"/>
      <c r="D48" s="440"/>
      <c r="E48" s="193">
        <v>1</v>
      </c>
      <c r="F48" s="189"/>
      <c r="G48" s="189">
        <f>SUM(I48:N48)</f>
        <v>1618</v>
      </c>
      <c r="H48" s="189"/>
      <c r="I48" s="189">
        <v>1592</v>
      </c>
      <c r="J48" s="189">
        <v>3</v>
      </c>
      <c r="K48" s="189">
        <v>3</v>
      </c>
      <c r="L48" s="189">
        <v>20</v>
      </c>
      <c r="M48" s="189">
        <v>0</v>
      </c>
      <c r="N48" s="189"/>
      <c r="O48" s="189"/>
      <c r="P48" s="189">
        <v>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69" s="6" customFormat="1" ht="17.25" customHeight="1">
      <c r="A49" s="456" t="s">
        <v>282</v>
      </c>
      <c r="B49" s="456"/>
      <c r="C49" s="456"/>
      <c r="D49" s="456"/>
      <c r="E49" s="193">
        <v>1</v>
      </c>
      <c r="F49" s="189"/>
      <c r="G49" s="189">
        <f>SUM(I49:N49)</f>
        <v>19804</v>
      </c>
      <c r="H49" s="189"/>
      <c r="I49" s="189">
        <v>17274</v>
      </c>
      <c r="J49" s="189">
        <v>1473</v>
      </c>
      <c r="K49" s="189">
        <v>60</v>
      </c>
      <c r="L49" s="189">
        <v>57</v>
      </c>
      <c r="M49" s="189">
        <v>940</v>
      </c>
      <c r="N49" s="189"/>
      <c r="O49" s="189"/>
      <c r="P49" s="189">
        <v>1</v>
      </c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</row>
    <row r="50" spans="1:69" s="194" customFormat="1" ht="17.25" customHeight="1">
      <c r="A50" s="456" t="s">
        <v>320</v>
      </c>
      <c r="B50" s="441"/>
      <c r="C50" s="441"/>
      <c r="D50" s="441"/>
      <c r="E50" s="193">
        <v>1</v>
      </c>
      <c r="F50" s="189"/>
      <c r="G50" s="189">
        <f>SUM(I50:N50)</f>
        <v>2346</v>
      </c>
      <c r="H50" s="189"/>
      <c r="I50" s="189">
        <v>2260</v>
      </c>
      <c r="J50" s="189">
        <v>38</v>
      </c>
      <c r="K50" s="189">
        <v>0</v>
      </c>
      <c r="L50" s="189">
        <v>48</v>
      </c>
      <c r="M50" s="189">
        <v>0</v>
      </c>
      <c r="N50" s="189"/>
      <c r="O50" s="189"/>
      <c r="P50" s="189">
        <v>1</v>
      </c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</row>
    <row r="51" spans="1:69" s="6" customFormat="1" ht="17.25" customHeight="1">
      <c r="A51" s="456" t="s">
        <v>284</v>
      </c>
      <c r="B51" s="441"/>
      <c r="C51" s="441"/>
      <c r="D51" s="441"/>
      <c r="E51" s="193">
        <v>1</v>
      </c>
      <c r="F51" s="189"/>
      <c r="G51" s="189">
        <f>SUM(I51:N51)</f>
        <v>5370</v>
      </c>
      <c r="H51" s="189"/>
      <c r="I51" s="189">
        <v>5021</v>
      </c>
      <c r="J51" s="189">
        <v>189</v>
      </c>
      <c r="K51" s="189">
        <v>8</v>
      </c>
      <c r="L51" s="189">
        <v>40</v>
      </c>
      <c r="M51" s="189">
        <v>112</v>
      </c>
      <c r="N51" s="189"/>
      <c r="O51" s="189"/>
      <c r="P51" s="189">
        <v>3</v>
      </c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</row>
    <row r="52" spans="1:69" s="6" customFormat="1" ht="17.25" customHeight="1">
      <c r="A52" s="456" t="s">
        <v>321</v>
      </c>
      <c r="B52" s="441"/>
      <c r="C52" s="441"/>
      <c r="D52" s="441"/>
      <c r="E52" s="193">
        <v>1</v>
      </c>
      <c r="F52" s="189"/>
      <c r="G52" s="178" t="s">
        <v>341</v>
      </c>
      <c r="H52" s="178"/>
      <c r="I52" s="178" t="s">
        <v>341</v>
      </c>
      <c r="J52" s="178" t="s">
        <v>341</v>
      </c>
      <c r="K52" s="178" t="s">
        <v>341</v>
      </c>
      <c r="L52" s="178" t="s">
        <v>341</v>
      </c>
      <c r="M52" s="178" t="s">
        <v>341</v>
      </c>
      <c r="N52" s="178"/>
      <c r="O52" s="189"/>
      <c r="P52" s="189">
        <v>1</v>
      </c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</row>
    <row r="53" spans="1:69" s="194" customFormat="1" ht="17.25" customHeight="1">
      <c r="A53" s="456" t="s">
        <v>322</v>
      </c>
      <c r="B53" s="441"/>
      <c r="C53" s="441"/>
      <c r="D53" s="441"/>
      <c r="E53" s="193">
        <v>1</v>
      </c>
      <c r="F53" s="189"/>
      <c r="G53" s="189">
        <f>SUM(I53:N53)</f>
        <v>15243</v>
      </c>
      <c r="H53" s="189"/>
      <c r="I53" s="189">
        <v>14613</v>
      </c>
      <c r="J53" s="189">
        <v>615</v>
      </c>
      <c r="K53" s="189">
        <v>15</v>
      </c>
      <c r="L53" s="189">
        <v>0</v>
      </c>
      <c r="M53" s="189">
        <v>0</v>
      </c>
      <c r="N53" s="189"/>
      <c r="O53" s="189"/>
      <c r="P53" s="189">
        <v>7</v>
      </c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</row>
    <row r="54" spans="1:69" s="194" customFormat="1" ht="17.25" customHeight="1">
      <c r="A54" s="456" t="s">
        <v>323</v>
      </c>
      <c r="B54" s="441"/>
      <c r="C54" s="441"/>
      <c r="D54" s="441"/>
      <c r="E54" s="193">
        <v>1</v>
      </c>
      <c r="F54" s="189"/>
      <c r="G54" s="189">
        <f>SUM(I54:N54)</f>
        <v>19890</v>
      </c>
      <c r="H54" s="189"/>
      <c r="I54" s="189">
        <v>18113</v>
      </c>
      <c r="J54" s="189">
        <v>1590</v>
      </c>
      <c r="K54" s="189">
        <v>119</v>
      </c>
      <c r="L54" s="189">
        <v>68</v>
      </c>
      <c r="M54" s="189">
        <v>0</v>
      </c>
      <c r="N54" s="189"/>
      <c r="O54" s="189"/>
      <c r="P54" s="189">
        <v>1</v>
      </c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</row>
    <row r="55" spans="1:69" s="6" customFormat="1" ht="17.25" customHeight="1">
      <c r="A55" s="456" t="s">
        <v>286</v>
      </c>
      <c r="B55" s="441"/>
      <c r="C55" s="441"/>
      <c r="D55" s="441"/>
      <c r="E55" s="193">
        <v>1</v>
      </c>
      <c r="F55" s="189"/>
      <c r="G55" s="189">
        <f>SUM(I55:N55)</f>
        <v>1071</v>
      </c>
      <c r="H55" s="189"/>
      <c r="I55" s="189">
        <v>1060</v>
      </c>
      <c r="J55" s="189">
        <v>6</v>
      </c>
      <c r="K55" s="189">
        <v>0</v>
      </c>
      <c r="L55" s="189">
        <v>0</v>
      </c>
      <c r="M55" s="189">
        <v>5</v>
      </c>
      <c r="N55" s="189"/>
      <c r="O55" s="189"/>
      <c r="P55" s="189">
        <v>5</v>
      </c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</row>
    <row r="56" spans="1:69" s="194" customFormat="1" ht="17.25" customHeight="1">
      <c r="A56" s="456" t="s">
        <v>324</v>
      </c>
      <c r="B56" s="441"/>
      <c r="C56" s="441"/>
      <c r="D56" s="441"/>
      <c r="E56" s="193">
        <v>1</v>
      </c>
      <c r="F56" s="189"/>
      <c r="G56" s="189">
        <f>SUM(I56:N56)</f>
        <v>8353</v>
      </c>
      <c r="H56" s="189"/>
      <c r="I56" s="189">
        <v>8344</v>
      </c>
      <c r="J56" s="189">
        <v>4</v>
      </c>
      <c r="K56" s="189">
        <v>0</v>
      </c>
      <c r="L56" s="189">
        <v>5</v>
      </c>
      <c r="M56" s="189">
        <v>0</v>
      </c>
      <c r="N56" s="189"/>
      <c r="O56" s="189"/>
      <c r="P56" s="189">
        <v>1</v>
      </c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</row>
    <row r="57" spans="1:69" s="6" customFormat="1" ht="17.25" customHeight="1">
      <c r="A57" s="456" t="s">
        <v>325</v>
      </c>
      <c r="B57" s="441"/>
      <c r="C57" s="441"/>
      <c r="D57" s="441"/>
      <c r="E57" s="193">
        <v>1</v>
      </c>
      <c r="F57" s="189"/>
      <c r="G57" s="178" t="s">
        <v>341</v>
      </c>
      <c r="H57" s="178"/>
      <c r="I57" s="178" t="s">
        <v>341</v>
      </c>
      <c r="J57" s="178" t="s">
        <v>341</v>
      </c>
      <c r="K57" s="178" t="s">
        <v>341</v>
      </c>
      <c r="L57" s="178" t="s">
        <v>341</v>
      </c>
      <c r="M57" s="178" t="s">
        <v>341</v>
      </c>
      <c r="N57" s="178"/>
      <c r="O57" s="189"/>
      <c r="P57" s="189">
        <v>1</v>
      </c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</row>
    <row r="58" spans="1:69" s="194" customFormat="1" ht="17.25" customHeight="1">
      <c r="A58" s="456" t="s">
        <v>289</v>
      </c>
      <c r="B58" s="441"/>
      <c r="C58" s="441"/>
      <c r="D58" s="441"/>
      <c r="E58" s="193">
        <v>1</v>
      </c>
      <c r="F58" s="189"/>
      <c r="G58" s="189">
        <f>SUM(I58:N58)</f>
        <v>7029</v>
      </c>
      <c r="H58" s="189"/>
      <c r="I58" s="189">
        <v>7006</v>
      </c>
      <c r="J58" s="189">
        <v>12</v>
      </c>
      <c r="K58" s="189">
        <v>1</v>
      </c>
      <c r="L58" s="189">
        <v>10</v>
      </c>
      <c r="M58" s="189">
        <v>0</v>
      </c>
      <c r="N58" s="189"/>
      <c r="O58" s="189"/>
      <c r="P58" s="189">
        <v>1</v>
      </c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</row>
    <row r="59" spans="1:69" ht="17.25" customHeight="1">
      <c r="A59" s="457"/>
      <c r="B59" s="457"/>
      <c r="C59" s="457"/>
      <c r="D59" s="457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6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</row>
    <row r="60" spans="1:17" ht="11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7"/>
    </row>
    <row r="61" spans="1:17" ht="11.25" customHeight="1">
      <c r="A61" s="19" t="s">
        <v>19</v>
      </c>
      <c r="B61" s="19"/>
      <c r="C61" s="316" t="s">
        <v>342</v>
      </c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</row>
    <row r="62" spans="1:17" ht="11.25" customHeight="1">
      <c r="A62" s="184" t="s">
        <v>20</v>
      </c>
      <c r="B62" s="184" t="s">
        <v>343</v>
      </c>
      <c r="C62" s="184"/>
      <c r="D62" s="184"/>
      <c r="E62" s="184"/>
      <c r="F62" s="184"/>
      <c r="G62" s="184"/>
      <c r="H62" s="184"/>
      <c r="I62" s="184"/>
      <c r="J62" s="184"/>
      <c r="K62" s="184" t="s">
        <v>429</v>
      </c>
      <c r="L62" s="184"/>
      <c r="M62" s="184"/>
      <c r="N62" s="184"/>
      <c r="O62" s="184"/>
      <c r="P62" s="184"/>
      <c r="Q62" s="198"/>
    </row>
    <row r="63" spans="1:17" ht="11.25" customHeight="1">
      <c r="A63" s="19" t="s">
        <v>29</v>
      </c>
      <c r="B63" s="458" t="s">
        <v>454</v>
      </c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</row>
    <row r="64" spans="1:17" ht="11.25" customHeight="1">
      <c r="A64" s="19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</row>
    <row r="65" spans="1:17" ht="11.25" customHeight="1">
      <c r="A65" s="19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</row>
    <row r="66" spans="1:17" ht="11.25" customHeight="1">
      <c r="A66" s="19"/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</row>
    <row r="67" spans="1:19" ht="11.25" customHeight="1">
      <c r="A67" s="23" t="s">
        <v>31</v>
      </c>
      <c r="B67" s="458" t="s">
        <v>344</v>
      </c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S67" s="131"/>
    </row>
    <row r="68" spans="1:19" ht="11.25" customHeight="1">
      <c r="A68" s="23" t="s">
        <v>428</v>
      </c>
      <c r="B68" s="453" t="s">
        <v>427</v>
      </c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253"/>
      <c r="N68" s="253"/>
      <c r="O68" s="253"/>
      <c r="P68" s="253"/>
      <c r="Q68" s="253"/>
      <c r="S68" s="131"/>
    </row>
    <row r="69" spans="1:17" ht="11.25">
      <c r="A69" s="20" t="s">
        <v>22</v>
      </c>
      <c r="B69" s="19"/>
      <c r="C69" s="19"/>
      <c r="D69" s="429" t="s">
        <v>327</v>
      </c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</row>
    <row r="70" spans="2:17" ht="11.25">
      <c r="B70" s="19"/>
      <c r="C70" s="1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</row>
    <row r="71" ht="11.25" hidden="1">
      <c r="A71" t="s">
        <v>2</v>
      </c>
    </row>
    <row r="72" spans="4:17" ht="11.25" hidden="1"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</row>
    <row r="73" spans="4:17" ht="11.25" hidden="1"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</row>
    <row r="74" spans="4:17" ht="11.25" hidden="1"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</row>
    <row r="75" spans="4:17" ht="11.25" hidden="1"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</row>
  </sheetData>
  <sheetProtection/>
  <mergeCells count="61">
    <mergeCell ref="P2:Q2"/>
    <mergeCell ref="A59:D59"/>
    <mergeCell ref="C61:Q61"/>
    <mergeCell ref="B63:Q66"/>
    <mergeCell ref="B67:Q67"/>
    <mergeCell ref="D69:Q70"/>
    <mergeCell ref="A47:D47"/>
    <mergeCell ref="A48:D48"/>
    <mergeCell ref="A49:D49"/>
    <mergeCell ref="A50:D50"/>
    <mergeCell ref="D72:Q75"/>
    <mergeCell ref="B68:L68"/>
    <mergeCell ref="A53:D53"/>
    <mergeCell ref="A54:D54"/>
    <mergeCell ref="A55:D55"/>
    <mergeCell ref="A56:D56"/>
    <mergeCell ref="A57:D57"/>
    <mergeCell ref="A58:D58"/>
    <mergeCell ref="A51:D51"/>
    <mergeCell ref="A52:D52"/>
    <mergeCell ref="A42:D42"/>
    <mergeCell ref="A43:D43"/>
    <mergeCell ref="A44:D44"/>
    <mergeCell ref="A45:D45"/>
    <mergeCell ref="A46:D46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7:D10"/>
    <mergeCell ref="E7:E10"/>
    <mergeCell ref="G7:N7"/>
    <mergeCell ref="P7:P10"/>
    <mergeCell ref="Q7:Q10"/>
    <mergeCell ref="F8:F10"/>
  </mergeCells>
  <hyperlinks>
    <hyperlink ref="P2:Q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7.83203125" style="0" customWidth="1"/>
    <col min="5" max="5" width="10.5" style="6" customWidth="1"/>
    <col min="6" max="6" width="16.66015625" style="6" customWidth="1"/>
    <col min="7" max="7" width="14.33203125" style="6" customWidth="1"/>
    <col min="8" max="8" width="13.33203125" style="0" customWidth="1"/>
    <col min="9" max="9" width="13.16015625" style="0" customWidth="1"/>
    <col min="10" max="10" width="11.16015625" style="0" customWidth="1"/>
    <col min="11" max="11" width="11.66015625" style="0" customWidth="1"/>
    <col min="12" max="16384" width="0" style="0" hidden="1" customWidth="1"/>
  </cols>
  <sheetData>
    <row r="1" ht="15.75" customHeight="1"/>
    <row r="2" spans="1:13" ht="12.75">
      <c r="A2" s="306" t="s">
        <v>439</v>
      </c>
      <c r="B2" s="307"/>
      <c r="C2" s="307"/>
      <c r="D2" s="307"/>
      <c r="E2" s="307"/>
      <c r="F2" s="307"/>
      <c r="G2" s="307"/>
      <c r="H2" s="307"/>
      <c r="I2" s="307"/>
      <c r="J2" s="303" t="s">
        <v>438</v>
      </c>
      <c r="K2" s="303"/>
      <c r="L2" t="s">
        <v>2</v>
      </c>
      <c r="M2" s="1"/>
    </row>
    <row r="3" spans="1:13" ht="12.75">
      <c r="A3" s="306" t="s">
        <v>437</v>
      </c>
      <c r="B3" s="307"/>
      <c r="C3" s="307"/>
      <c r="D3" s="307"/>
      <c r="E3" s="307"/>
      <c r="F3" s="307"/>
      <c r="G3" s="307"/>
      <c r="H3" s="307"/>
      <c r="I3" s="307"/>
      <c r="J3" s="129"/>
      <c r="K3" s="2"/>
      <c r="M3" s="1"/>
    </row>
    <row r="4" spans="1:10" ht="12.75">
      <c r="A4" s="306">
        <v>2011</v>
      </c>
      <c r="B4" s="307"/>
      <c r="C4" s="307"/>
      <c r="D4" s="307"/>
      <c r="E4" s="307"/>
      <c r="F4" s="307"/>
      <c r="G4" s="307"/>
      <c r="H4" s="307"/>
      <c r="I4" s="307"/>
      <c r="J4" s="129"/>
    </row>
    <row r="5" spans="1:10" ht="12.75">
      <c r="A5" s="311" t="s">
        <v>436</v>
      </c>
      <c r="B5" s="312"/>
      <c r="C5" s="312"/>
      <c r="D5" s="312"/>
      <c r="E5" s="312"/>
      <c r="F5" s="312"/>
      <c r="G5" s="312"/>
      <c r="H5" s="312"/>
      <c r="I5" s="312"/>
      <c r="J5" s="257"/>
    </row>
    <row r="6" spans="1:11" ht="11.25">
      <c r="A6" s="3"/>
      <c r="B6" s="3"/>
      <c r="C6" s="3"/>
      <c r="D6" s="3"/>
      <c r="E6" s="4"/>
      <c r="F6" s="4"/>
      <c r="G6" s="4"/>
      <c r="H6" s="4"/>
      <c r="I6" s="4"/>
      <c r="J6" s="4"/>
      <c r="K6" s="5"/>
    </row>
    <row r="7" ht="1.5" customHeight="1"/>
    <row r="8" spans="1:11" ht="33.75" customHeight="1">
      <c r="A8" s="309" t="s">
        <v>25</v>
      </c>
      <c r="B8" s="310"/>
      <c r="C8" s="310"/>
      <c r="D8" s="310"/>
      <c r="E8" s="24" t="s">
        <v>8</v>
      </c>
      <c r="F8" s="7" t="s">
        <v>435</v>
      </c>
      <c r="G8" s="7" t="s">
        <v>434</v>
      </c>
      <c r="H8" s="138" t="s">
        <v>433</v>
      </c>
      <c r="I8" s="7" t="s">
        <v>432</v>
      </c>
      <c r="J8" s="7" t="s">
        <v>431</v>
      </c>
      <c r="K8" s="7" t="s">
        <v>430</v>
      </c>
    </row>
    <row r="9" spans="1:11" ht="1.5" customHeight="1">
      <c r="A9" s="13"/>
      <c r="B9" s="13"/>
      <c r="C9" s="13"/>
      <c r="D9" s="13"/>
      <c r="E9" s="5"/>
      <c r="F9" s="5"/>
      <c r="G9" s="5"/>
      <c r="H9" s="5"/>
      <c r="I9" s="5"/>
      <c r="J9" s="5"/>
      <c r="K9" s="5"/>
    </row>
    <row r="10" spans="1:11" ht="23.25" customHeight="1">
      <c r="A10" s="313" t="s">
        <v>222</v>
      </c>
      <c r="B10" s="314"/>
      <c r="C10" s="314"/>
      <c r="D10" s="314"/>
      <c r="E10" s="73">
        <v>147.884591</v>
      </c>
      <c r="F10" s="73">
        <v>44.5967</v>
      </c>
      <c r="G10" s="73">
        <v>1.5</v>
      </c>
      <c r="H10" s="73">
        <v>4.5</v>
      </c>
      <c r="I10" s="73">
        <v>28.9</v>
      </c>
      <c r="J10" s="73">
        <v>64</v>
      </c>
      <c r="K10" s="73">
        <v>4.887891</v>
      </c>
    </row>
    <row r="11" spans="1:11" ht="23.25" customHeight="1">
      <c r="A11" s="315" t="s">
        <v>305</v>
      </c>
      <c r="B11" s="315"/>
      <c r="C11" s="315"/>
      <c r="D11" s="315"/>
      <c r="E11" s="73">
        <v>31.61</v>
      </c>
      <c r="F11" s="181">
        <v>15.24</v>
      </c>
      <c r="G11" s="181">
        <v>0</v>
      </c>
      <c r="H11" s="36">
        <v>0</v>
      </c>
      <c r="I11" s="181" t="s">
        <v>211</v>
      </c>
      <c r="J11" s="36">
        <v>13.65</v>
      </c>
      <c r="K11" s="36">
        <v>2.47</v>
      </c>
    </row>
    <row r="12" spans="1:11" ht="17.25" customHeight="1">
      <c r="A12" s="20" t="s">
        <v>232</v>
      </c>
      <c r="B12" s="20"/>
      <c r="C12" s="20"/>
      <c r="D12" s="20"/>
      <c r="E12" s="73">
        <v>6.774591</v>
      </c>
      <c r="F12" s="181" t="s">
        <v>211</v>
      </c>
      <c r="G12" s="181">
        <v>1.5</v>
      </c>
      <c r="H12" s="36">
        <v>0</v>
      </c>
      <c r="I12" s="36">
        <v>4.5</v>
      </c>
      <c r="J12" s="36">
        <v>0</v>
      </c>
      <c r="K12" s="181" t="s">
        <v>211</v>
      </c>
    </row>
    <row r="13" spans="1:11" ht="17.25" customHeight="1">
      <c r="A13" s="20" t="s">
        <v>243</v>
      </c>
      <c r="B13" s="20"/>
      <c r="C13" s="20"/>
      <c r="D13" s="20"/>
      <c r="E13" s="73">
        <v>1.5</v>
      </c>
      <c r="F13" s="181">
        <v>0</v>
      </c>
      <c r="G13" s="181">
        <v>0</v>
      </c>
      <c r="H13" s="36">
        <v>1.5</v>
      </c>
      <c r="I13" s="36">
        <v>0</v>
      </c>
      <c r="J13" s="36">
        <v>0</v>
      </c>
      <c r="K13" s="36">
        <v>0</v>
      </c>
    </row>
    <row r="14" spans="1:11" ht="17.25" customHeight="1">
      <c r="A14" s="20" t="s">
        <v>252</v>
      </c>
      <c r="B14" s="20"/>
      <c r="C14" s="20"/>
      <c r="D14" s="20"/>
      <c r="E14" s="73">
        <v>6</v>
      </c>
      <c r="F14" s="181">
        <v>6</v>
      </c>
      <c r="G14" s="181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7.25" customHeight="1">
      <c r="A15" s="20" t="s">
        <v>314</v>
      </c>
      <c r="B15" s="20"/>
      <c r="C15" s="20"/>
      <c r="D15" s="20"/>
      <c r="E15" s="73">
        <v>77</v>
      </c>
      <c r="F15" s="181">
        <v>23</v>
      </c>
      <c r="G15" s="181">
        <v>0</v>
      </c>
      <c r="H15" s="36">
        <v>0</v>
      </c>
      <c r="I15" s="36">
        <v>24.15</v>
      </c>
      <c r="J15" s="36">
        <v>27.88</v>
      </c>
      <c r="K15" s="36">
        <v>2</v>
      </c>
    </row>
    <row r="16" spans="1:11" ht="17.25" customHeight="1">
      <c r="A16" s="20" t="s">
        <v>270</v>
      </c>
      <c r="B16" s="20"/>
      <c r="C16" s="20"/>
      <c r="D16" s="20"/>
      <c r="E16" s="73">
        <v>22</v>
      </c>
      <c r="F16" s="181">
        <v>0</v>
      </c>
      <c r="G16" s="181">
        <v>0</v>
      </c>
      <c r="H16" s="36">
        <v>0</v>
      </c>
      <c r="I16" s="36">
        <v>0</v>
      </c>
      <c r="J16" s="36">
        <v>22</v>
      </c>
      <c r="K16" s="36">
        <v>0</v>
      </c>
    </row>
    <row r="17" spans="1:11" ht="28.5" customHeight="1">
      <c r="A17" s="305" t="s">
        <v>394</v>
      </c>
      <c r="B17" s="305"/>
      <c r="C17" s="305"/>
      <c r="D17" s="305"/>
      <c r="E17" s="73">
        <v>3</v>
      </c>
      <c r="F17" s="181">
        <v>0</v>
      </c>
      <c r="G17" s="181">
        <v>0</v>
      </c>
      <c r="H17" s="36">
        <v>3</v>
      </c>
      <c r="I17" s="36">
        <v>0</v>
      </c>
      <c r="J17" s="36">
        <v>0</v>
      </c>
      <c r="K17" s="36">
        <v>0</v>
      </c>
    </row>
    <row r="18" spans="1:11" ht="17.25" customHeight="1">
      <c r="A18" s="304"/>
      <c r="B18" s="304"/>
      <c r="C18" s="304"/>
      <c r="D18" s="304"/>
      <c r="E18" s="5"/>
      <c r="F18" s="5"/>
      <c r="G18" s="5"/>
      <c r="H18" s="5"/>
      <c r="I18" s="5"/>
      <c r="J18" s="5"/>
      <c r="K18" s="5"/>
    </row>
    <row r="19" spans="1:11" ht="11.25" customHeight="1">
      <c r="A19" s="19"/>
      <c r="B19" s="19"/>
      <c r="C19" s="19"/>
      <c r="D19" s="19"/>
      <c r="H19" s="19"/>
      <c r="I19" s="19"/>
      <c r="J19" s="19"/>
      <c r="K19" s="256"/>
    </row>
    <row r="20" spans="1:11" ht="11.25" customHeight="1">
      <c r="A20" s="19" t="s">
        <v>449</v>
      </c>
      <c r="B20" s="19"/>
      <c r="C20" s="19" t="s">
        <v>402</v>
      </c>
      <c r="D20" s="19"/>
      <c r="H20" s="19"/>
      <c r="I20" s="19"/>
      <c r="J20" s="19"/>
      <c r="K20" s="256"/>
    </row>
    <row r="21" spans="1:11" ht="11.25">
      <c r="A21" s="20" t="s">
        <v>22</v>
      </c>
      <c r="B21" s="19"/>
      <c r="C21" s="19"/>
      <c r="D21" s="308" t="s">
        <v>453</v>
      </c>
      <c r="E21" s="308"/>
      <c r="F21" s="308"/>
      <c r="G21" s="308"/>
      <c r="H21" s="308"/>
      <c r="I21" s="308"/>
      <c r="J21" s="308"/>
      <c r="K21" s="308"/>
    </row>
    <row r="22" ht="11.25" hidden="1">
      <c r="A22" s="266" t="s">
        <v>2</v>
      </c>
    </row>
  </sheetData>
  <sheetProtection/>
  <mergeCells count="11">
    <mergeCell ref="D21:K21"/>
    <mergeCell ref="A8:D8"/>
    <mergeCell ref="A5:I5"/>
    <mergeCell ref="A10:D10"/>
    <mergeCell ref="A11:D11"/>
    <mergeCell ref="J2:K2"/>
    <mergeCell ref="A18:D18"/>
    <mergeCell ref="A17:D17"/>
    <mergeCell ref="A4:I4"/>
    <mergeCell ref="A2:I2"/>
    <mergeCell ref="A3:I3"/>
  </mergeCells>
  <hyperlinks>
    <hyperlink ref="J2:K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W66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16015625" style="0" customWidth="1"/>
    <col min="5" max="5" width="9.16015625" style="0" bestFit="1" customWidth="1"/>
    <col min="6" max="6" width="22" style="0" customWidth="1"/>
    <col min="7" max="7" width="2.66015625" style="0" customWidth="1"/>
    <col min="8" max="8" width="22.83203125" style="0" customWidth="1"/>
    <col min="9" max="9" width="2.66015625" style="0" customWidth="1"/>
    <col min="10" max="10" width="4.5" style="0" customWidth="1"/>
    <col min="11" max="11" width="20" style="0" customWidth="1"/>
    <col min="12" max="12" width="2.66015625" style="0" customWidth="1"/>
    <col min="13" max="16384" width="0" style="0" hidden="1" customWidth="1"/>
  </cols>
  <sheetData>
    <row r="1" ht="15.75" customHeight="1"/>
    <row r="2" spans="1:14" ht="12.75">
      <c r="A2" s="306" t="s">
        <v>420</v>
      </c>
      <c r="B2" s="307"/>
      <c r="C2" s="307"/>
      <c r="D2" s="307"/>
      <c r="E2" s="307"/>
      <c r="F2" s="307"/>
      <c r="G2" s="307"/>
      <c r="H2" s="307"/>
      <c r="I2" s="307"/>
      <c r="J2" s="307"/>
      <c r="K2" s="303" t="s">
        <v>448</v>
      </c>
      <c r="L2" s="303"/>
      <c r="M2" t="s">
        <v>2</v>
      </c>
      <c r="N2" s="252"/>
    </row>
    <row r="3" spans="1:14" ht="12.75">
      <c r="A3" s="306" t="s">
        <v>331</v>
      </c>
      <c r="B3" s="307"/>
      <c r="C3" s="307"/>
      <c r="D3" s="307"/>
      <c r="E3" s="307"/>
      <c r="F3" s="307"/>
      <c r="G3" s="307"/>
      <c r="H3" s="307"/>
      <c r="I3" s="307"/>
      <c r="J3" s="307"/>
      <c r="K3" s="129"/>
      <c r="L3" s="2"/>
      <c r="N3" s="252"/>
    </row>
    <row r="4" spans="1:12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3"/>
    </row>
    <row r="5" ht="1.5" customHeight="1"/>
    <row r="6" spans="1:12" ht="11.25" customHeight="1">
      <c r="A6" s="309" t="s">
        <v>25</v>
      </c>
      <c r="B6" s="310"/>
      <c r="C6" s="310"/>
      <c r="D6" s="310"/>
      <c r="E6" s="451" t="s">
        <v>418</v>
      </c>
      <c r="F6" s="451"/>
      <c r="G6" s="451"/>
      <c r="H6" s="451"/>
      <c r="I6" s="451"/>
      <c r="K6" s="320" t="s">
        <v>417</v>
      </c>
      <c r="L6" s="452" t="s">
        <v>416</v>
      </c>
    </row>
    <row r="7" spans="1:12" ht="1.5" customHeight="1">
      <c r="A7" s="310"/>
      <c r="B7" s="310"/>
      <c r="C7" s="310"/>
      <c r="D7" s="310"/>
      <c r="E7" s="21"/>
      <c r="F7" s="21"/>
      <c r="G7" s="13"/>
      <c r="H7" s="13"/>
      <c r="I7" s="13"/>
      <c r="K7" s="321"/>
      <c r="L7" s="453"/>
    </row>
    <row r="8" spans="1:12" ht="1.5" customHeight="1">
      <c r="A8" s="310"/>
      <c r="B8" s="310"/>
      <c r="C8" s="310"/>
      <c r="D8" s="310"/>
      <c r="E8" s="7"/>
      <c r="F8" s="7"/>
      <c r="K8" s="321"/>
      <c r="L8" s="453"/>
    </row>
    <row r="9" spans="1:12" ht="11.25">
      <c r="A9" s="310"/>
      <c r="B9" s="310"/>
      <c r="C9" s="310"/>
      <c r="D9" s="310"/>
      <c r="E9" s="12" t="s">
        <v>8</v>
      </c>
      <c r="F9" s="12" t="s">
        <v>415</v>
      </c>
      <c r="G9" s="251" t="s">
        <v>29</v>
      </c>
      <c r="H9" s="72" t="s">
        <v>414</v>
      </c>
      <c r="I9" s="251" t="s">
        <v>31</v>
      </c>
      <c r="K9" s="321"/>
      <c r="L9" s="453"/>
    </row>
    <row r="10" spans="1:12" ht="1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3.25" customHeight="1">
      <c r="A11" s="313" t="s">
        <v>222</v>
      </c>
      <c r="B11" s="324"/>
      <c r="C11" s="324"/>
      <c r="D11" s="324"/>
      <c r="E11" s="171">
        <f>SUM(E12:E57)</f>
        <v>1722302</v>
      </c>
      <c r="F11" s="171">
        <f>SUM(F12:F57)</f>
        <v>1684291</v>
      </c>
      <c r="G11" s="247"/>
      <c r="H11" s="171">
        <f>SUM(H12:H57)</f>
        <v>38011</v>
      </c>
      <c r="I11" s="247"/>
      <c r="J11" s="247"/>
      <c r="K11" s="171">
        <f>SUM(K12:K57)</f>
        <v>4133</v>
      </c>
      <c r="L11" s="246"/>
    </row>
    <row r="12" spans="1:12" ht="23.25" customHeight="1">
      <c r="A12" s="463" t="s">
        <v>302</v>
      </c>
      <c r="B12" s="463"/>
      <c r="C12" s="463"/>
      <c r="D12" s="463"/>
      <c r="E12" s="247">
        <f aca="true" t="shared" si="0" ref="E12:E30">F12+H12</f>
        <v>25729</v>
      </c>
      <c r="F12" s="247">
        <v>24399</v>
      </c>
      <c r="G12" s="247"/>
      <c r="H12" s="247">
        <v>1330</v>
      </c>
      <c r="I12" s="247"/>
      <c r="J12" s="247"/>
      <c r="K12" s="247">
        <v>134</v>
      </c>
      <c r="L12" s="246"/>
    </row>
    <row r="13" spans="1:12" ht="17.25" customHeight="1">
      <c r="A13" s="464" t="s">
        <v>223</v>
      </c>
      <c r="B13" s="464"/>
      <c r="C13" s="464"/>
      <c r="D13" s="464"/>
      <c r="E13" s="247">
        <f t="shared" si="0"/>
        <v>41897</v>
      </c>
      <c r="F13" s="247">
        <v>41173</v>
      </c>
      <c r="G13" s="247"/>
      <c r="H13" s="247">
        <v>724</v>
      </c>
      <c r="I13" s="247"/>
      <c r="J13" s="247"/>
      <c r="K13" s="247">
        <v>90</v>
      </c>
      <c r="L13" s="246"/>
    </row>
    <row r="14" spans="1:12" ht="17.25" customHeight="1">
      <c r="A14" s="459" t="s">
        <v>225</v>
      </c>
      <c r="B14" s="459"/>
      <c r="C14" s="459"/>
      <c r="D14" s="459"/>
      <c r="E14" s="247">
        <f t="shared" si="0"/>
        <v>18835</v>
      </c>
      <c r="F14" s="247">
        <v>18633</v>
      </c>
      <c r="G14" s="247"/>
      <c r="H14" s="247">
        <v>202</v>
      </c>
      <c r="I14" s="247"/>
      <c r="J14" s="247"/>
      <c r="K14" s="247">
        <v>77</v>
      </c>
      <c r="L14" s="246"/>
    </row>
    <row r="15" spans="1:23" ht="17.25" customHeight="1">
      <c r="A15" s="459" t="s">
        <v>303</v>
      </c>
      <c r="B15" s="459"/>
      <c r="C15" s="459"/>
      <c r="D15" s="459"/>
      <c r="E15" s="247">
        <f t="shared" si="0"/>
        <v>23812</v>
      </c>
      <c r="F15" s="247">
        <v>23250</v>
      </c>
      <c r="G15" s="247"/>
      <c r="H15" s="247">
        <v>562</v>
      </c>
      <c r="I15" s="247"/>
      <c r="J15" s="247"/>
      <c r="K15" s="247">
        <v>55</v>
      </c>
      <c r="L15" s="246"/>
      <c r="M15" s="461"/>
      <c r="N15" s="462"/>
      <c r="O15" s="462"/>
      <c r="P15" s="462"/>
      <c r="Q15" s="250"/>
      <c r="R15" s="250"/>
      <c r="S15" s="249"/>
      <c r="T15" s="250"/>
      <c r="U15" s="249"/>
      <c r="V15" s="250"/>
      <c r="W15" s="250"/>
    </row>
    <row r="16" spans="1:23" ht="17.25" customHeight="1">
      <c r="A16" s="459" t="s">
        <v>304</v>
      </c>
      <c r="B16" s="459"/>
      <c r="C16" s="459"/>
      <c r="D16" s="459"/>
      <c r="E16" s="247">
        <f t="shared" si="0"/>
        <v>1417</v>
      </c>
      <c r="F16" s="247">
        <v>1352</v>
      </c>
      <c r="G16" s="247"/>
      <c r="H16" s="247">
        <v>65</v>
      </c>
      <c r="I16" s="247"/>
      <c r="J16" s="247"/>
      <c r="K16" s="247">
        <v>23</v>
      </c>
      <c r="L16" s="246"/>
      <c r="M16" s="245"/>
      <c r="N16" s="245"/>
      <c r="O16" s="245"/>
      <c r="P16" s="245"/>
      <c r="Q16" s="249"/>
      <c r="R16" s="249"/>
      <c r="S16" s="249"/>
      <c r="T16" s="249"/>
      <c r="U16" s="249"/>
      <c r="V16" s="249"/>
      <c r="W16" s="249"/>
    </row>
    <row r="17" spans="1:23" ht="17.25" customHeight="1">
      <c r="A17" s="459" t="s">
        <v>305</v>
      </c>
      <c r="B17" s="459"/>
      <c r="C17" s="459"/>
      <c r="D17" s="459"/>
      <c r="E17" s="247">
        <f t="shared" si="0"/>
        <v>166257</v>
      </c>
      <c r="F17" s="247">
        <v>164205</v>
      </c>
      <c r="G17" s="247"/>
      <c r="H17" s="247">
        <v>2052</v>
      </c>
      <c r="I17" s="247"/>
      <c r="J17" s="247"/>
      <c r="K17" s="247">
        <v>89</v>
      </c>
      <c r="L17" s="246"/>
      <c r="M17" s="245"/>
      <c r="N17" s="245"/>
      <c r="O17" s="245"/>
      <c r="P17" s="245"/>
      <c r="Q17" s="249"/>
      <c r="R17" s="249"/>
      <c r="S17" s="249"/>
      <c r="T17" s="249"/>
      <c r="U17" s="249"/>
      <c r="V17" s="249"/>
      <c r="W17" s="249"/>
    </row>
    <row r="18" spans="1:23" ht="17.25" customHeight="1">
      <c r="A18" s="459" t="s">
        <v>227</v>
      </c>
      <c r="B18" s="459"/>
      <c r="C18" s="459"/>
      <c r="D18" s="459"/>
      <c r="E18" s="247">
        <f t="shared" si="0"/>
        <v>19428</v>
      </c>
      <c r="F18" s="247">
        <v>19063</v>
      </c>
      <c r="G18" s="247"/>
      <c r="H18" s="247">
        <v>365</v>
      </c>
      <c r="I18" s="247"/>
      <c r="J18" s="247"/>
      <c r="K18" s="247">
        <v>59</v>
      </c>
      <c r="L18" s="246"/>
      <c r="M18" s="245"/>
      <c r="N18" s="245"/>
      <c r="O18" s="245"/>
      <c r="P18" s="245"/>
      <c r="Q18" s="249"/>
      <c r="R18" s="249"/>
      <c r="S18" s="249"/>
      <c r="T18" s="249"/>
      <c r="U18" s="249"/>
      <c r="V18" s="249"/>
      <c r="W18" s="249"/>
    </row>
    <row r="19" spans="1:23" ht="17.25" customHeight="1">
      <c r="A19" s="459" t="s">
        <v>230</v>
      </c>
      <c r="B19" s="459"/>
      <c r="C19" s="459"/>
      <c r="D19" s="459"/>
      <c r="E19" s="247">
        <f t="shared" si="0"/>
        <v>4513</v>
      </c>
      <c r="F19" s="247">
        <v>4345</v>
      </c>
      <c r="G19" s="247"/>
      <c r="H19" s="247">
        <v>168</v>
      </c>
      <c r="I19" s="247"/>
      <c r="J19" s="247"/>
      <c r="K19" s="247">
        <v>19</v>
      </c>
      <c r="L19" s="246"/>
      <c r="M19" s="245"/>
      <c r="N19" s="245"/>
      <c r="O19" s="245"/>
      <c r="P19" s="245"/>
      <c r="Q19" s="249"/>
      <c r="R19" s="249"/>
      <c r="S19" s="249"/>
      <c r="T19" s="249"/>
      <c r="U19" s="249"/>
      <c r="V19" s="249"/>
      <c r="W19" s="249"/>
    </row>
    <row r="20" spans="1:12" ht="17.25" customHeight="1">
      <c r="A20" s="459" t="s">
        <v>306</v>
      </c>
      <c r="B20" s="459"/>
      <c r="C20" s="459"/>
      <c r="D20" s="459"/>
      <c r="E20" s="247">
        <f t="shared" si="0"/>
        <v>29048</v>
      </c>
      <c r="F20" s="247">
        <v>28614</v>
      </c>
      <c r="G20" s="247"/>
      <c r="H20" s="247">
        <v>434</v>
      </c>
      <c r="I20" s="247"/>
      <c r="J20" s="247"/>
      <c r="K20" s="247">
        <v>38</v>
      </c>
      <c r="L20" s="246"/>
    </row>
    <row r="21" spans="1:12" ht="17.25" customHeight="1">
      <c r="A21" s="459" t="s">
        <v>232</v>
      </c>
      <c r="B21" s="459"/>
      <c r="C21" s="459"/>
      <c r="D21" s="459"/>
      <c r="E21" s="247">
        <f t="shared" si="0"/>
        <v>10740</v>
      </c>
      <c r="F21" s="247">
        <v>10185</v>
      </c>
      <c r="G21" s="247"/>
      <c r="H21" s="247">
        <v>555</v>
      </c>
      <c r="I21" s="247"/>
      <c r="J21" s="247"/>
      <c r="K21" s="247">
        <v>30</v>
      </c>
      <c r="L21" s="246"/>
    </row>
    <row r="22" spans="1:12" ht="17.25" customHeight="1">
      <c r="A22" s="459" t="s">
        <v>307</v>
      </c>
      <c r="B22" s="459"/>
      <c r="C22" s="459"/>
      <c r="D22" s="459"/>
      <c r="E22" s="247">
        <f t="shared" si="0"/>
        <v>5758</v>
      </c>
      <c r="F22" s="247">
        <v>5617</v>
      </c>
      <c r="G22" s="247"/>
      <c r="H22" s="247">
        <v>141</v>
      </c>
      <c r="I22" s="247"/>
      <c r="J22" s="247"/>
      <c r="K22" s="247">
        <v>51</v>
      </c>
      <c r="L22" s="246"/>
    </row>
    <row r="23" spans="1:12" ht="28.5" customHeight="1">
      <c r="A23" s="459" t="s">
        <v>413</v>
      </c>
      <c r="B23" s="459"/>
      <c r="C23" s="459"/>
      <c r="D23" s="459"/>
      <c r="E23" s="247">
        <f t="shared" si="0"/>
        <v>35891</v>
      </c>
      <c r="F23" s="247">
        <v>34726</v>
      </c>
      <c r="G23" s="247"/>
      <c r="H23" s="247">
        <v>1165</v>
      </c>
      <c r="I23" s="247"/>
      <c r="J23" s="247"/>
      <c r="K23" s="247">
        <v>296</v>
      </c>
      <c r="L23" s="246"/>
    </row>
    <row r="24" spans="1:12" ht="17.25" customHeight="1">
      <c r="A24" s="459" t="s">
        <v>239</v>
      </c>
      <c r="B24" s="459"/>
      <c r="C24" s="459"/>
      <c r="D24" s="459"/>
      <c r="E24" s="247">
        <f t="shared" si="0"/>
        <v>54205</v>
      </c>
      <c r="F24" s="247">
        <v>53054</v>
      </c>
      <c r="G24" s="247"/>
      <c r="H24" s="247">
        <v>1151</v>
      </c>
      <c r="I24" s="247"/>
      <c r="J24" s="247"/>
      <c r="K24" s="247">
        <v>100</v>
      </c>
      <c r="L24" s="246"/>
    </row>
    <row r="25" spans="1:23" ht="17.25" customHeight="1">
      <c r="A25" s="459" t="s">
        <v>309</v>
      </c>
      <c r="B25" s="459"/>
      <c r="C25" s="459"/>
      <c r="D25" s="459"/>
      <c r="E25" s="247">
        <f t="shared" si="0"/>
        <v>5902</v>
      </c>
      <c r="F25" s="247">
        <v>5642</v>
      </c>
      <c r="G25" s="247"/>
      <c r="H25" s="247">
        <v>260</v>
      </c>
      <c r="I25" s="247"/>
      <c r="J25" s="247"/>
      <c r="K25" s="247">
        <v>44</v>
      </c>
      <c r="L25" s="246"/>
      <c r="M25" s="248"/>
      <c r="Q25" s="248"/>
      <c r="R25" s="248"/>
      <c r="S25" s="248"/>
      <c r="T25" s="248"/>
      <c r="U25" s="248"/>
      <c r="V25" s="248"/>
      <c r="W25" s="248"/>
    </row>
    <row r="26" spans="1:23" ht="17.25" customHeight="1">
      <c r="A26" s="459" t="s">
        <v>243</v>
      </c>
      <c r="B26" s="459"/>
      <c r="C26" s="459"/>
      <c r="D26" s="459"/>
      <c r="E26" s="247">
        <f t="shared" si="0"/>
        <v>151468</v>
      </c>
      <c r="F26" s="247">
        <v>148622</v>
      </c>
      <c r="G26" s="247"/>
      <c r="H26" s="247">
        <v>2846</v>
      </c>
      <c r="I26" s="247"/>
      <c r="J26" s="247"/>
      <c r="K26" s="247">
        <v>152</v>
      </c>
      <c r="L26" s="246"/>
      <c r="Q26" s="248"/>
      <c r="R26" s="248"/>
      <c r="S26" s="248"/>
      <c r="T26" s="248"/>
      <c r="U26" s="248"/>
      <c r="V26" s="248"/>
      <c r="W26" s="248"/>
    </row>
    <row r="27" spans="1:23" ht="17.25" customHeight="1">
      <c r="A27" s="459" t="s">
        <v>310</v>
      </c>
      <c r="B27" s="459"/>
      <c r="C27" s="459"/>
      <c r="D27" s="459"/>
      <c r="E27" s="247">
        <f t="shared" si="0"/>
        <v>12920</v>
      </c>
      <c r="F27" s="247">
        <v>12492</v>
      </c>
      <c r="G27" s="247"/>
      <c r="H27" s="247">
        <v>428</v>
      </c>
      <c r="I27" s="247"/>
      <c r="J27" s="247"/>
      <c r="K27" s="247">
        <v>17</v>
      </c>
      <c r="L27" s="246"/>
      <c r="Q27" s="248"/>
      <c r="R27" s="248"/>
      <c r="S27" s="248"/>
      <c r="T27" s="248"/>
      <c r="U27" s="248"/>
      <c r="V27" s="248"/>
      <c r="W27" s="248"/>
    </row>
    <row r="28" spans="1:23" ht="17.25" customHeight="1">
      <c r="A28" s="459" t="s">
        <v>244</v>
      </c>
      <c r="B28" s="459"/>
      <c r="C28" s="459"/>
      <c r="D28" s="459"/>
      <c r="E28" s="247">
        <f t="shared" si="0"/>
        <v>16033</v>
      </c>
      <c r="F28" s="247">
        <v>15536</v>
      </c>
      <c r="G28" s="247"/>
      <c r="H28" s="247">
        <v>497</v>
      </c>
      <c r="I28" s="247"/>
      <c r="J28" s="247"/>
      <c r="K28" s="247">
        <v>112</v>
      </c>
      <c r="L28" s="246"/>
      <c r="Q28" s="248"/>
      <c r="R28" s="248"/>
      <c r="S28" s="248"/>
      <c r="T28" s="248"/>
      <c r="U28" s="248"/>
      <c r="V28" s="248"/>
      <c r="W28" s="248"/>
    </row>
    <row r="29" spans="1:12" ht="17.25" customHeight="1">
      <c r="A29" s="459" t="s">
        <v>247</v>
      </c>
      <c r="B29" s="459"/>
      <c r="C29" s="459"/>
      <c r="D29" s="459"/>
      <c r="E29" s="247">
        <f t="shared" si="0"/>
        <v>441568</v>
      </c>
      <c r="F29" s="247">
        <v>435682</v>
      </c>
      <c r="G29" s="247"/>
      <c r="H29" s="247">
        <v>5886</v>
      </c>
      <c r="I29" s="247"/>
      <c r="J29" s="247"/>
      <c r="K29" s="247">
        <v>156</v>
      </c>
      <c r="L29" s="246"/>
    </row>
    <row r="30" spans="1:12" ht="17.25" customHeight="1">
      <c r="A30" s="459" t="s">
        <v>252</v>
      </c>
      <c r="B30" s="459"/>
      <c r="C30" s="459"/>
      <c r="D30" s="459"/>
      <c r="E30" s="247">
        <f t="shared" si="0"/>
        <v>12540</v>
      </c>
      <c r="F30" s="247">
        <v>12125</v>
      </c>
      <c r="G30" s="247"/>
      <c r="H30" s="247">
        <v>415</v>
      </c>
      <c r="I30" s="247"/>
      <c r="J30" s="247"/>
      <c r="K30" s="247">
        <v>84</v>
      </c>
      <c r="L30" s="246"/>
    </row>
    <row r="31" spans="1:12" ht="17.25" customHeight="1">
      <c r="A31" s="459" t="s">
        <v>311</v>
      </c>
      <c r="B31" s="459"/>
      <c r="C31" s="459"/>
      <c r="D31" s="459"/>
      <c r="E31" s="247">
        <v>28152</v>
      </c>
      <c r="F31" s="247">
        <v>27866</v>
      </c>
      <c r="G31" s="247"/>
      <c r="H31" s="247">
        <v>286</v>
      </c>
      <c r="I31" s="247"/>
      <c r="J31" s="247"/>
      <c r="K31" s="247">
        <v>24</v>
      </c>
      <c r="L31" s="246"/>
    </row>
    <row r="32" spans="1:12" ht="17.25" customHeight="1">
      <c r="A32" s="459" t="s">
        <v>312</v>
      </c>
      <c r="B32" s="459"/>
      <c r="C32" s="459"/>
      <c r="D32" s="459"/>
      <c r="E32" s="247">
        <f>F32+H32</f>
        <v>7044</v>
      </c>
      <c r="F32" s="247">
        <v>6820</v>
      </c>
      <c r="G32" s="247"/>
      <c r="H32" s="247">
        <v>224</v>
      </c>
      <c r="I32" s="247"/>
      <c r="J32" s="247"/>
      <c r="K32" s="247">
        <v>53</v>
      </c>
      <c r="L32" s="246"/>
    </row>
    <row r="33" spans="1:12" ht="17.25" customHeight="1">
      <c r="A33" s="459" t="s">
        <v>257</v>
      </c>
      <c r="B33" s="459"/>
      <c r="C33" s="459"/>
      <c r="D33" s="459"/>
      <c r="E33" s="247">
        <v>47904</v>
      </c>
      <c r="F33" s="247">
        <v>45706</v>
      </c>
      <c r="G33" s="247"/>
      <c r="H33" s="247">
        <v>2198</v>
      </c>
      <c r="I33" s="247"/>
      <c r="J33" s="247"/>
      <c r="K33" s="247">
        <v>286</v>
      </c>
      <c r="L33" s="246"/>
    </row>
    <row r="34" spans="1:12" ht="17.25" customHeight="1">
      <c r="A34" s="459" t="s">
        <v>313</v>
      </c>
      <c r="B34" s="459"/>
      <c r="C34" s="459"/>
      <c r="D34" s="459"/>
      <c r="E34" s="247">
        <f aca="true" t="shared" si="1" ref="E34:E46">F34+H34</f>
        <v>4080</v>
      </c>
      <c r="F34" s="247">
        <v>3974</v>
      </c>
      <c r="G34" s="247"/>
      <c r="H34" s="247">
        <v>106</v>
      </c>
      <c r="I34" s="247"/>
      <c r="J34" s="247"/>
      <c r="K34" s="247">
        <v>28</v>
      </c>
      <c r="L34" s="246"/>
    </row>
    <row r="35" spans="1:12" ht="17.25" customHeight="1">
      <c r="A35" s="459" t="s">
        <v>261</v>
      </c>
      <c r="B35" s="459"/>
      <c r="C35" s="459"/>
      <c r="D35" s="459"/>
      <c r="E35" s="247">
        <f t="shared" si="1"/>
        <v>18602</v>
      </c>
      <c r="F35" s="247">
        <v>18320</v>
      </c>
      <c r="G35" s="247"/>
      <c r="H35" s="247">
        <v>282</v>
      </c>
      <c r="I35" s="247"/>
      <c r="J35" s="247"/>
      <c r="K35" s="247">
        <v>58</v>
      </c>
      <c r="L35" s="246"/>
    </row>
    <row r="36" spans="1:12" ht="17.25" customHeight="1">
      <c r="A36" s="459" t="s">
        <v>264</v>
      </c>
      <c r="B36" s="459"/>
      <c r="C36" s="459"/>
      <c r="D36" s="459"/>
      <c r="E36" s="247">
        <f t="shared" si="1"/>
        <v>17776</v>
      </c>
      <c r="F36" s="247">
        <v>16675</v>
      </c>
      <c r="G36" s="247"/>
      <c r="H36" s="247">
        <v>1101</v>
      </c>
      <c r="I36" s="247"/>
      <c r="J36" s="247"/>
      <c r="K36" s="247">
        <v>88</v>
      </c>
      <c r="L36" s="246"/>
    </row>
    <row r="37" spans="1:12" ht="17.25" customHeight="1">
      <c r="A37" s="459" t="s">
        <v>314</v>
      </c>
      <c r="B37" s="459"/>
      <c r="C37" s="459"/>
      <c r="D37" s="459"/>
      <c r="E37" s="247">
        <f t="shared" si="1"/>
        <v>88013</v>
      </c>
      <c r="F37" s="247">
        <v>85857</v>
      </c>
      <c r="G37" s="247"/>
      <c r="H37" s="247">
        <v>2156</v>
      </c>
      <c r="I37" s="247"/>
      <c r="J37" s="247"/>
      <c r="K37" s="247">
        <v>175</v>
      </c>
      <c r="L37" s="246"/>
    </row>
    <row r="38" spans="1:12" ht="17.25" customHeight="1">
      <c r="A38" s="459" t="s">
        <v>315</v>
      </c>
      <c r="B38" s="459"/>
      <c r="C38" s="459"/>
      <c r="D38" s="459"/>
      <c r="E38" s="247">
        <f t="shared" si="1"/>
        <v>36650</v>
      </c>
      <c r="F38" s="247">
        <v>36091</v>
      </c>
      <c r="G38" s="247"/>
      <c r="H38" s="247">
        <v>559</v>
      </c>
      <c r="I38" s="247"/>
      <c r="J38" s="247"/>
      <c r="K38" s="247">
        <v>69</v>
      </c>
      <c r="L38" s="246"/>
    </row>
    <row r="39" spans="1:12" ht="17.25" customHeight="1">
      <c r="A39" s="459" t="s">
        <v>265</v>
      </c>
      <c r="B39" s="459"/>
      <c r="C39" s="459"/>
      <c r="D39" s="459"/>
      <c r="E39" s="247">
        <f t="shared" si="1"/>
        <v>8898</v>
      </c>
      <c r="F39" s="247">
        <v>8625</v>
      </c>
      <c r="G39" s="247"/>
      <c r="H39" s="247">
        <v>273</v>
      </c>
      <c r="I39" s="247"/>
      <c r="J39" s="247"/>
      <c r="K39" s="247">
        <v>105</v>
      </c>
      <c r="L39" s="246"/>
    </row>
    <row r="40" spans="1:12" ht="17.25" customHeight="1">
      <c r="A40" s="459" t="s">
        <v>270</v>
      </c>
      <c r="B40" s="459"/>
      <c r="C40" s="459"/>
      <c r="D40" s="459"/>
      <c r="E40" s="247">
        <f t="shared" si="1"/>
        <v>28275</v>
      </c>
      <c r="F40" s="247">
        <v>27467</v>
      </c>
      <c r="G40" s="247"/>
      <c r="H40" s="247">
        <v>808</v>
      </c>
      <c r="I40" s="247"/>
      <c r="J40" s="247"/>
      <c r="K40" s="247">
        <v>228</v>
      </c>
      <c r="L40" s="246"/>
    </row>
    <row r="41" spans="1:12" ht="17.25" customHeight="1">
      <c r="A41" s="459" t="s">
        <v>276</v>
      </c>
      <c r="B41" s="459"/>
      <c r="C41" s="459"/>
      <c r="D41" s="459"/>
      <c r="E41" s="247">
        <f t="shared" si="1"/>
        <v>39259</v>
      </c>
      <c r="F41" s="247">
        <v>38353</v>
      </c>
      <c r="G41" s="247"/>
      <c r="H41" s="247">
        <v>906</v>
      </c>
      <c r="I41" s="247"/>
      <c r="J41" s="247"/>
      <c r="K41" s="247">
        <v>102</v>
      </c>
      <c r="L41" s="246"/>
    </row>
    <row r="42" spans="1:12" ht="17.25" customHeight="1">
      <c r="A42" s="459" t="s">
        <v>316</v>
      </c>
      <c r="B42" s="459"/>
      <c r="C42" s="459"/>
      <c r="D42" s="459"/>
      <c r="E42" s="247">
        <f t="shared" si="1"/>
        <v>23950</v>
      </c>
      <c r="F42" s="247">
        <v>22700</v>
      </c>
      <c r="G42" s="247"/>
      <c r="H42" s="247">
        <v>1250</v>
      </c>
      <c r="I42" s="247"/>
      <c r="J42" s="247"/>
      <c r="K42" s="247">
        <v>124</v>
      </c>
      <c r="L42" s="246"/>
    </row>
    <row r="43" spans="1:12" ht="17.25" customHeight="1">
      <c r="A43" s="459" t="s">
        <v>278</v>
      </c>
      <c r="B43" s="459"/>
      <c r="C43" s="459"/>
      <c r="D43" s="459"/>
      <c r="E43" s="247">
        <f t="shared" si="1"/>
        <v>30346</v>
      </c>
      <c r="F43" s="247">
        <v>29249</v>
      </c>
      <c r="G43" s="247"/>
      <c r="H43" s="247">
        <v>1097</v>
      </c>
      <c r="I43" s="247"/>
      <c r="J43" s="247"/>
      <c r="K43" s="247">
        <v>195</v>
      </c>
      <c r="L43" s="246"/>
    </row>
    <row r="44" spans="1:12" ht="17.25" customHeight="1">
      <c r="A44" s="459" t="s">
        <v>280</v>
      </c>
      <c r="B44" s="459"/>
      <c r="C44" s="459"/>
      <c r="D44" s="459"/>
      <c r="E44" s="247">
        <f t="shared" si="1"/>
        <v>49107</v>
      </c>
      <c r="F44" s="247">
        <v>48127</v>
      </c>
      <c r="G44" s="247"/>
      <c r="H44" s="247">
        <v>980</v>
      </c>
      <c r="I44" s="247"/>
      <c r="J44" s="247"/>
      <c r="K44" s="247">
        <v>230</v>
      </c>
      <c r="L44" s="246"/>
    </row>
    <row r="45" spans="1:12" ht="17.25" customHeight="1">
      <c r="A45" s="459" t="s">
        <v>317</v>
      </c>
      <c r="B45" s="459"/>
      <c r="C45" s="459"/>
      <c r="D45" s="459"/>
      <c r="E45" s="247">
        <f t="shared" si="1"/>
        <v>1522</v>
      </c>
      <c r="F45" s="247">
        <v>1440</v>
      </c>
      <c r="G45" s="247"/>
      <c r="H45" s="247">
        <v>82</v>
      </c>
      <c r="I45" s="247"/>
      <c r="J45" s="247"/>
      <c r="K45" s="247">
        <v>29</v>
      </c>
      <c r="L45" s="246"/>
    </row>
    <row r="46" spans="1:12" ht="28.5" customHeight="1">
      <c r="A46" s="459" t="s">
        <v>394</v>
      </c>
      <c r="B46" s="459"/>
      <c r="C46" s="459"/>
      <c r="D46" s="459"/>
      <c r="E46" s="247">
        <f t="shared" si="1"/>
        <v>19408</v>
      </c>
      <c r="F46" s="247">
        <v>18827</v>
      </c>
      <c r="G46" s="247"/>
      <c r="H46" s="247">
        <v>581</v>
      </c>
      <c r="I46" s="247"/>
      <c r="J46" s="247"/>
      <c r="K46" s="247">
        <v>71</v>
      </c>
      <c r="L46" s="246"/>
    </row>
    <row r="47" spans="1:12" ht="17.25" customHeight="1">
      <c r="A47" s="459" t="s">
        <v>319</v>
      </c>
      <c r="B47" s="460"/>
      <c r="C47" s="460"/>
      <c r="D47" s="460"/>
      <c r="E47" s="247">
        <f aca="true" t="shared" si="2" ref="E47:E52">F47+H47</f>
        <v>2947</v>
      </c>
      <c r="F47" s="247">
        <v>2872</v>
      </c>
      <c r="G47" s="247"/>
      <c r="H47" s="247">
        <v>75</v>
      </c>
      <c r="I47" s="247"/>
      <c r="J47" s="247"/>
      <c r="K47" s="247">
        <v>13</v>
      </c>
      <c r="L47" s="246"/>
    </row>
    <row r="48" spans="1:12" ht="17.25" customHeight="1">
      <c r="A48" s="459" t="s">
        <v>282</v>
      </c>
      <c r="B48" s="459"/>
      <c r="C48" s="459"/>
      <c r="D48" s="459"/>
      <c r="E48" s="247">
        <f t="shared" si="2"/>
        <v>49377</v>
      </c>
      <c r="F48" s="247">
        <v>47909</v>
      </c>
      <c r="G48" s="247"/>
      <c r="H48" s="247">
        <v>1468</v>
      </c>
      <c r="I48" s="247"/>
      <c r="J48" s="247"/>
      <c r="K48" s="247">
        <v>124</v>
      </c>
      <c r="L48" s="246"/>
    </row>
    <row r="49" spans="1:12" ht="17.25" customHeight="1">
      <c r="A49" s="459" t="s">
        <v>320</v>
      </c>
      <c r="B49" s="459"/>
      <c r="C49" s="459"/>
      <c r="D49" s="459"/>
      <c r="E49" s="247">
        <f t="shared" si="2"/>
        <v>4625</v>
      </c>
      <c r="F49" s="247">
        <v>4457</v>
      </c>
      <c r="G49" s="247"/>
      <c r="H49" s="247">
        <v>168</v>
      </c>
      <c r="I49" s="247"/>
      <c r="J49" s="247"/>
      <c r="K49" s="247">
        <v>18</v>
      </c>
      <c r="L49" s="246"/>
    </row>
    <row r="50" spans="1:12" ht="17.25" customHeight="1">
      <c r="A50" s="459" t="s">
        <v>284</v>
      </c>
      <c r="B50" s="459"/>
      <c r="C50" s="459"/>
      <c r="D50" s="459"/>
      <c r="E50" s="247">
        <f t="shared" si="2"/>
        <v>14511</v>
      </c>
      <c r="F50" s="247">
        <v>14097</v>
      </c>
      <c r="G50" s="247"/>
      <c r="H50" s="247">
        <v>414</v>
      </c>
      <c r="I50" s="247"/>
      <c r="J50" s="247"/>
      <c r="K50" s="247">
        <v>33</v>
      </c>
      <c r="L50" s="246"/>
    </row>
    <row r="51" spans="1:12" ht="17.25" customHeight="1">
      <c r="A51" s="459" t="s">
        <v>321</v>
      </c>
      <c r="B51" s="459"/>
      <c r="C51" s="459"/>
      <c r="D51" s="459"/>
      <c r="E51" s="247">
        <f t="shared" si="2"/>
        <v>3719</v>
      </c>
      <c r="F51" s="247">
        <v>3607</v>
      </c>
      <c r="G51" s="247"/>
      <c r="H51" s="247">
        <v>112</v>
      </c>
      <c r="I51" s="247"/>
      <c r="J51" s="247"/>
      <c r="K51" s="247">
        <v>41</v>
      </c>
      <c r="L51" s="246"/>
    </row>
    <row r="52" spans="1:12" ht="17.25" customHeight="1">
      <c r="A52" s="459" t="s">
        <v>322</v>
      </c>
      <c r="B52" s="459"/>
      <c r="C52" s="459"/>
      <c r="D52" s="459"/>
      <c r="E52" s="247">
        <f t="shared" si="2"/>
        <v>21041</v>
      </c>
      <c r="F52" s="247">
        <v>20913</v>
      </c>
      <c r="G52" s="247"/>
      <c r="H52" s="247">
        <v>128</v>
      </c>
      <c r="I52" s="247"/>
      <c r="J52" s="247"/>
      <c r="K52" s="247">
        <v>23</v>
      </c>
      <c r="L52" s="246"/>
    </row>
    <row r="53" spans="1:12" ht="17.25" customHeight="1">
      <c r="A53" s="459" t="s">
        <v>323</v>
      </c>
      <c r="B53" s="459"/>
      <c r="C53" s="459"/>
      <c r="D53" s="459"/>
      <c r="E53" s="247">
        <v>48818</v>
      </c>
      <c r="F53" s="247">
        <v>46699</v>
      </c>
      <c r="G53" s="247"/>
      <c r="H53" s="247">
        <v>2119</v>
      </c>
      <c r="I53" s="247"/>
      <c r="J53" s="247"/>
      <c r="K53" s="247">
        <v>119</v>
      </c>
      <c r="L53" s="246"/>
    </row>
    <row r="54" spans="1:12" ht="17.25" customHeight="1">
      <c r="A54" s="459" t="s">
        <v>286</v>
      </c>
      <c r="B54" s="459"/>
      <c r="C54" s="459"/>
      <c r="D54" s="459"/>
      <c r="E54" s="247">
        <f>F54+H54</f>
        <v>4236</v>
      </c>
      <c r="F54" s="247">
        <v>4108</v>
      </c>
      <c r="G54" s="247"/>
      <c r="H54" s="247">
        <v>128</v>
      </c>
      <c r="I54" s="247"/>
      <c r="J54" s="247"/>
      <c r="K54" s="247">
        <v>87</v>
      </c>
      <c r="L54" s="246"/>
    </row>
    <row r="55" spans="1:12" ht="17.25" customHeight="1">
      <c r="A55" s="459" t="s">
        <v>324</v>
      </c>
      <c r="B55" s="459"/>
      <c r="C55" s="459"/>
      <c r="D55" s="459"/>
      <c r="E55" s="247">
        <f>F55+H55</f>
        <v>16701</v>
      </c>
      <c r="F55" s="247">
        <v>16170</v>
      </c>
      <c r="G55" s="247"/>
      <c r="H55" s="247">
        <v>531</v>
      </c>
      <c r="I55" s="247"/>
      <c r="J55" s="247"/>
      <c r="K55" s="247">
        <v>28</v>
      </c>
      <c r="L55" s="246"/>
    </row>
    <row r="56" spans="1:12" ht="17.25" customHeight="1">
      <c r="A56" s="459" t="s">
        <v>77</v>
      </c>
      <c r="B56" s="459"/>
      <c r="C56" s="459"/>
      <c r="D56" s="459"/>
      <c r="E56" s="247">
        <f>F56+H56</f>
        <v>2942</v>
      </c>
      <c r="F56" s="247">
        <v>2662</v>
      </c>
      <c r="G56" s="247"/>
      <c r="H56" s="247">
        <v>280</v>
      </c>
      <c r="I56" s="247"/>
      <c r="J56" s="247"/>
      <c r="K56" s="247">
        <v>59</v>
      </c>
      <c r="L56" s="246"/>
    </row>
    <row r="57" spans="1:12" ht="17.25" customHeight="1">
      <c r="A57" s="459" t="s">
        <v>289</v>
      </c>
      <c r="B57" s="459"/>
      <c r="C57" s="459"/>
      <c r="D57" s="459"/>
      <c r="E57" s="247">
        <v>26438</v>
      </c>
      <c r="F57" s="247">
        <v>25985</v>
      </c>
      <c r="G57" s="247"/>
      <c r="H57" s="247">
        <v>453</v>
      </c>
      <c r="I57" s="247"/>
      <c r="J57" s="247"/>
      <c r="K57" s="247">
        <v>97</v>
      </c>
      <c r="L57" s="246"/>
    </row>
    <row r="58" spans="1:12" ht="17.25" customHeight="1">
      <c r="A58" s="317"/>
      <c r="B58" s="317"/>
      <c r="C58" s="317"/>
      <c r="D58" s="317"/>
      <c r="E58" s="46"/>
      <c r="F58" s="46"/>
      <c r="G58" s="46"/>
      <c r="H58" s="46"/>
      <c r="I58" s="46"/>
      <c r="J58" s="46"/>
      <c r="K58" s="46"/>
      <c r="L58" s="46"/>
    </row>
    <row r="59" spans="1:12" ht="11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6"/>
    </row>
    <row r="60" spans="1:12" ht="11.25" customHeight="1">
      <c r="A60" s="20" t="s">
        <v>20</v>
      </c>
      <c r="B60" s="318" t="s">
        <v>412</v>
      </c>
      <c r="C60" s="318"/>
      <c r="D60" s="318"/>
      <c r="E60" s="318"/>
      <c r="F60" s="318"/>
      <c r="G60" s="318"/>
      <c r="H60" s="318"/>
      <c r="I60" s="318"/>
      <c r="J60" s="318"/>
      <c r="K60" s="318"/>
      <c r="L60" s="318"/>
    </row>
    <row r="61" spans="1:12" ht="11.25" customHeight="1">
      <c r="A61" s="19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</row>
    <row r="62" spans="1:12" ht="11.25">
      <c r="A62" s="20" t="s">
        <v>29</v>
      </c>
      <c r="B62" s="316" t="s">
        <v>411</v>
      </c>
      <c r="C62" s="316"/>
      <c r="D62" s="316"/>
      <c r="E62" s="316"/>
      <c r="F62" s="316"/>
      <c r="G62" s="316"/>
      <c r="H62" s="316"/>
      <c r="I62" s="316"/>
      <c r="J62" s="316"/>
      <c r="K62" s="316"/>
      <c r="L62" s="316"/>
    </row>
    <row r="63" spans="1:12" ht="11.25">
      <c r="A63" t="s">
        <v>31</v>
      </c>
      <c r="B63" s="316" t="s">
        <v>410</v>
      </c>
      <c r="C63" s="316"/>
      <c r="D63" s="316"/>
      <c r="E63" s="316"/>
      <c r="F63" s="316"/>
      <c r="G63" s="316"/>
      <c r="H63" s="316"/>
      <c r="I63" s="316"/>
      <c r="J63" s="316"/>
      <c r="K63" s="316"/>
      <c r="L63" s="316"/>
    </row>
    <row r="64" spans="1:12" ht="11.25">
      <c r="A64" s="20" t="s">
        <v>22</v>
      </c>
      <c r="B64" s="19"/>
      <c r="C64" s="19"/>
      <c r="D64" s="19" t="s">
        <v>409</v>
      </c>
      <c r="E64" s="19"/>
      <c r="F64" s="19"/>
      <c r="G64" s="19"/>
      <c r="H64" s="19"/>
      <c r="I64" s="19"/>
      <c r="J64" s="19"/>
      <c r="K64" s="19"/>
      <c r="L64" s="19"/>
    </row>
    <row r="65" spans="2:12" ht="11.25">
      <c r="B65" s="49"/>
      <c r="C65" s="49"/>
      <c r="D65" s="316" t="s">
        <v>408</v>
      </c>
      <c r="E65" s="431"/>
      <c r="F65" s="431"/>
      <c r="G65" s="431"/>
      <c r="H65" s="431"/>
      <c r="I65" s="431"/>
      <c r="J65" s="431"/>
      <c r="K65" s="431"/>
      <c r="L65" s="431"/>
    </row>
    <row r="66" ht="11.25" hidden="1">
      <c r="A66" s="267" t="s">
        <v>2</v>
      </c>
    </row>
  </sheetData>
  <sheetProtection/>
  <mergeCells count="60">
    <mergeCell ref="B63:L63"/>
    <mergeCell ref="D65:L65"/>
    <mergeCell ref="A58:D58"/>
    <mergeCell ref="B62:L62"/>
    <mergeCell ref="L6:L9"/>
    <mergeCell ref="B60:L61"/>
    <mergeCell ref="A14:D14"/>
    <mergeCell ref="A15:D15"/>
    <mergeCell ref="A12:D12"/>
    <mergeCell ref="A13:D13"/>
    <mergeCell ref="A2:J2"/>
    <mergeCell ref="A3:J3"/>
    <mergeCell ref="K6:K9"/>
    <mergeCell ref="A6:D9"/>
    <mergeCell ref="E6:I6"/>
    <mergeCell ref="A11:D11"/>
    <mergeCell ref="K2:L2"/>
    <mergeCell ref="M15:P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44:D44"/>
    <mergeCell ref="A33:D33"/>
    <mergeCell ref="A34:D34"/>
    <mergeCell ref="A35:D35"/>
    <mergeCell ref="A36:D36"/>
    <mergeCell ref="A37:D37"/>
    <mergeCell ref="A38:D38"/>
    <mergeCell ref="A45:D45"/>
    <mergeCell ref="A46:D46"/>
    <mergeCell ref="A47:D47"/>
    <mergeCell ref="A48:D48"/>
    <mergeCell ref="A49:D49"/>
    <mergeCell ref="A39:D39"/>
    <mergeCell ref="A40:D40"/>
    <mergeCell ref="A41:D41"/>
    <mergeCell ref="A42:D42"/>
    <mergeCell ref="A43:D43"/>
    <mergeCell ref="A56:D56"/>
    <mergeCell ref="A57:D57"/>
    <mergeCell ref="A50:D50"/>
    <mergeCell ref="A51:D51"/>
    <mergeCell ref="A52:D52"/>
    <mergeCell ref="A53:D53"/>
    <mergeCell ref="A54:D54"/>
    <mergeCell ref="A55:D55"/>
  </mergeCells>
  <hyperlinks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K58"/>
  <sheetViews>
    <sheetView showGridLines="0" showRowColHeaders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16015625" style="0" customWidth="1"/>
    <col min="5" max="5" width="40.33203125" style="0" customWidth="1"/>
    <col min="6" max="6" width="46.16015625" style="0" customWidth="1"/>
    <col min="7" max="16384" width="0" style="0" hidden="1" customWidth="1"/>
  </cols>
  <sheetData>
    <row r="1" ht="15.75" customHeight="1"/>
    <row r="2" spans="1:8" ht="12.75">
      <c r="A2" s="327" t="s">
        <v>443</v>
      </c>
      <c r="B2" s="328"/>
      <c r="C2" s="328"/>
      <c r="D2" s="328"/>
      <c r="E2" s="328"/>
      <c r="F2" s="299" t="s">
        <v>419</v>
      </c>
      <c r="G2" t="s">
        <v>2</v>
      </c>
      <c r="H2" s="264"/>
    </row>
    <row r="3" spans="1:8" ht="12.75">
      <c r="A3" s="306" t="s">
        <v>331</v>
      </c>
      <c r="B3" s="307"/>
      <c r="C3" s="307"/>
      <c r="D3" s="307"/>
      <c r="E3" s="307"/>
      <c r="F3" s="2"/>
      <c r="H3" s="263"/>
    </row>
    <row r="4" spans="1:6" ht="11.25">
      <c r="A4" s="3"/>
      <c r="B4" s="3"/>
      <c r="C4" s="3"/>
      <c r="D4" s="3"/>
      <c r="E4" s="3"/>
      <c r="F4" s="13"/>
    </row>
    <row r="5" ht="1.5" customHeight="1"/>
    <row r="6" spans="1:6" ht="22.5">
      <c r="A6" s="309" t="s">
        <v>25</v>
      </c>
      <c r="B6" s="310"/>
      <c r="C6" s="310"/>
      <c r="D6" s="310"/>
      <c r="E6" s="12" t="s">
        <v>442</v>
      </c>
      <c r="F6" s="12" t="s">
        <v>441</v>
      </c>
    </row>
    <row r="7" spans="1:6" ht="1.5" customHeight="1">
      <c r="A7" s="13"/>
      <c r="B7" s="13"/>
      <c r="C7" s="13"/>
      <c r="D7" s="13"/>
      <c r="E7" s="13"/>
      <c r="F7" s="13"/>
    </row>
    <row r="8" spans="1:6" ht="23.25" customHeight="1">
      <c r="A8" s="313" t="s">
        <v>222</v>
      </c>
      <c r="B8" s="324"/>
      <c r="C8" s="324"/>
      <c r="D8" s="324"/>
      <c r="E8" s="100">
        <v>456</v>
      </c>
      <c r="F8" s="100">
        <v>429</v>
      </c>
    </row>
    <row r="9" spans="1:11" ht="23.25" customHeight="1">
      <c r="A9" s="456" t="s">
        <v>302</v>
      </c>
      <c r="B9" s="456"/>
      <c r="C9" s="456"/>
      <c r="D9" s="456"/>
      <c r="E9" s="20">
        <v>4</v>
      </c>
      <c r="F9" s="20">
        <v>16</v>
      </c>
      <c r="H9" s="437"/>
      <c r="I9" s="437"/>
      <c r="J9" s="437"/>
      <c r="K9" s="437"/>
    </row>
    <row r="10" spans="1:11" ht="17.25" customHeight="1">
      <c r="A10" s="184" t="s">
        <v>223</v>
      </c>
      <c r="B10" s="245"/>
      <c r="C10" s="245"/>
      <c r="D10" s="245"/>
      <c r="E10" s="20">
        <v>4</v>
      </c>
      <c r="F10" s="20">
        <v>27</v>
      </c>
      <c r="H10" s="315"/>
      <c r="I10" s="315"/>
      <c r="J10" s="315"/>
      <c r="K10" s="315"/>
    </row>
    <row r="11" spans="1:11" ht="17.25" customHeight="1">
      <c r="A11" s="456" t="s">
        <v>225</v>
      </c>
      <c r="B11" s="456"/>
      <c r="C11" s="456"/>
      <c r="D11" s="456"/>
      <c r="E11" s="20">
        <v>4</v>
      </c>
      <c r="F11" s="20">
        <v>11</v>
      </c>
      <c r="H11" s="315"/>
      <c r="I11" s="316"/>
      <c r="J11" s="316"/>
      <c r="K11" s="316"/>
    </row>
    <row r="12" spans="1:11" ht="17.25" customHeight="1">
      <c r="A12" s="245" t="s">
        <v>303</v>
      </c>
      <c r="B12" s="245"/>
      <c r="C12" s="245"/>
      <c r="D12" s="245"/>
      <c r="E12" s="20">
        <v>2</v>
      </c>
      <c r="F12" s="20">
        <v>1</v>
      </c>
      <c r="H12" s="315"/>
      <c r="I12" s="316"/>
      <c r="J12" s="316"/>
      <c r="K12" s="316"/>
    </row>
    <row r="13" spans="1:11" ht="17.25" customHeight="1">
      <c r="A13" s="245" t="s">
        <v>304</v>
      </c>
      <c r="B13" s="245"/>
      <c r="C13" s="245"/>
      <c r="D13" s="245"/>
      <c r="E13" s="20">
        <v>3</v>
      </c>
      <c r="F13" s="20">
        <v>0</v>
      </c>
      <c r="H13" s="316"/>
      <c r="I13" s="316"/>
      <c r="J13" s="316"/>
      <c r="K13" s="316"/>
    </row>
    <row r="14" spans="1:11" ht="17.25" customHeight="1">
      <c r="A14" s="456" t="s">
        <v>305</v>
      </c>
      <c r="B14" s="456"/>
      <c r="C14" s="456"/>
      <c r="D14" s="456"/>
      <c r="E14" s="20">
        <v>12</v>
      </c>
      <c r="F14" s="20">
        <v>0</v>
      </c>
      <c r="H14" s="315"/>
      <c r="I14" s="316"/>
      <c r="J14" s="316"/>
      <c r="K14" s="316"/>
    </row>
    <row r="15" spans="1:11" ht="17.25" customHeight="1">
      <c r="A15" s="245" t="s">
        <v>227</v>
      </c>
      <c r="B15" s="245"/>
      <c r="C15" s="245"/>
      <c r="D15" s="245"/>
      <c r="E15" s="20">
        <v>3</v>
      </c>
      <c r="F15" s="20">
        <v>0</v>
      </c>
      <c r="H15" s="315"/>
      <c r="I15" s="316"/>
      <c r="J15" s="316"/>
      <c r="K15" s="316"/>
    </row>
    <row r="16" spans="1:11" ht="17.25" customHeight="1">
      <c r="A16" s="245" t="s">
        <v>230</v>
      </c>
      <c r="B16" s="245"/>
      <c r="C16" s="245"/>
      <c r="D16" s="245"/>
      <c r="E16" s="20">
        <v>1</v>
      </c>
      <c r="F16" s="20">
        <v>4</v>
      </c>
      <c r="H16" s="315"/>
      <c r="I16" s="316"/>
      <c r="J16" s="316"/>
      <c r="K16" s="316"/>
    </row>
    <row r="17" spans="1:11" ht="17.25" customHeight="1">
      <c r="A17" s="245" t="s">
        <v>306</v>
      </c>
      <c r="B17" s="245"/>
      <c r="C17" s="245"/>
      <c r="D17" s="245"/>
      <c r="E17" s="20">
        <v>1</v>
      </c>
      <c r="F17" s="20">
        <v>7</v>
      </c>
      <c r="H17" s="315"/>
      <c r="I17" s="316"/>
      <c r="J17" s="316"/>
      <c r="K17" s="316"/>
    </row>
    <row r="18" spans="1:11" ht="17.25" customHeight="1">
      <c r="A18" s="245" t="s">
        <v>232</v>
      </c>
      <c r="B18" s="245"/>
      <c r="C18" s="245"/>
      <c r="D18" s="245"/>
      <c r="E18" s="20">
        <v>4</v>
      </c>
      <c r="F18" s="20">
        <v>10</v>
      </c>
      <c r="H18" s="315"/>
      <c r="I18" s="316"/>
      <c r="J18" s="316"/>
      <c r="K18" s="316"/>
    </row>
    <row r="19" spans="1:11" ht="17.25" customHeight="1">
      <c r="A19" s="456" t="s">
        <v>307</v>
      </c>
      <c r="B19" s="456"/>
      <c r="C19" s="456"/>
      <c r="D19" s="456"/>
      <c r="E19" s="20">
        <v>4</v>
      </c>
      <c r="F19" s="20">
        <v>4</v>
      </c>
      <c r="H19" s="315"/>
      <c r="I19" s="316"/>
      <c r="J19" s="316"/>
      <c r="K19" s="316"/>
    </row>
    <row r="20" spans="1:11" ht="28.5" customHeight="1">
      <c r="A20" s="347" t="s">
        <v>308</v>
      </c>
      <c r="B20" s="347"/>
      <c r="C20" s="347"/>
      <c r="D20" s="347"/>
      <c r="E20" s="20">
        <v>5</v>
      </c>
      <c r="F20" s="20">
        <v>10</v>
      </c>
      <c r="H20" s="438"/>
      <c r="I20" s="438"/>
      <c r="J20" s="438"/>
      <c r="K20" s="438"/>
    </row>
    <row r="21" spans="1:11" ht="17.25" customHeight="1">
      <c r="A21" s="245" t="s">
        <v>239</v>
      </c>
      <c r="B21" s="245"/>
      <c r="C21" s="245"/>
      <c r="D21" s="245"/>
      <c r="E21" s="20">
        <v>1</v>
      </c>
      <c r="F21" s="20">
        <v>9</v>
      </c>
      <c r="H21" s="315"/>
      <c r="I21" s="316"/>
      <c r="J21" s="316"/>
      <c r="K21" s="316"/>
    </row>
    <row r="22" spans="1:11" ht="17.25" customHeight="1">
      <c r="A22" s="245" t="s">
        <v>309</v>
      </c>
      <c r="B22" s="245"/>
      <c r="C22" s="245"/>
      <c r="D22" s="245"/>
      <c r="E22" s="20">
        <v>8</v>
      </c>
      <c r="F22" s="20">
        <v>15</v>
      </c>
      <c r="H22" s="315"/>
      <c r="I22" s="316"/>
      <c r="J22" s="316"/>
      <c r="K22" s="316"/>
    </row>
    <row r="23" spans="1:11" ht="17.25" customHeight="1">
      <c r="A23" s="245" t="s">
        <v>243</v>
      </c>
      <c r="B23" s="245"/>
      <c r="C23" s="245"/>
      <c r="D23" s="245"/>
      <c r="E23" s="20">
        <v>51</v>
      </c>
      <c r="F23" s="20">
        <v>0</v>
      </c>
      <c r="H23" s="315"/>
      <c r="I23" s="316"/>
      <c r="J23" s="316"/>
      <c r="K23" s="316"/>
    </row>
    <row r="24" spans="1:11" ht="17.25" customHeight="1">
      <c r="A24" s="245" t="s">
        <v>310</v>
      </c>
      <c r="B24" s="245"/>
      <c r="C24" s="245"/>
      <c r="D24" s="245"/>
      <c r="E24" s="20">
        <v>6</v>
      </c>
      <c r="F24" s="20">
        <v>16</v>
      </c>
      <c r="H24" s="315"/>
      <c r="I24" s="316"/>
      <c r="J24" s="316"/>
      <c r="K24" s="316"/>
    </row>
    <row r="25" spans="1:11" ht="17.25" customHeight="1">
      <c r="A25" s="245" t="s">
        <v>244</v>
      </c>
      <c r="B25" s="245"/>
      <c r="C25" s="245"/>
      <c r="D25" s="245"/>
      <c r="E25" s="20">
        <v>5</v>
      </c>
      <c r="F25" s="20">
        <v>1</v>
      </c>
      <c r="H25" s="315"/>
      <c r="I25" s="316"/>
      <c r="J25" s="316"/>
      <c r="K25" s="316"/>
    </row>
    <row r="26" spans="1:11" ht="17.25" customHeight="1">
      <c r="A26" s="20" t="s">
        <v>247</v>
      </c>
      <c r="B26" s="245"/>
      <c r="C26" s="245"/>
      <c r="D26" s="245"/>
      <c r="E26" s="20">
        <v>148</v>
      </c>
      <c r="F26" s="20">
        <v>119</v>
      </c>
      <c r="H26" s="315"/>
      <c r="I26" s="316"/>
      <c r="J26" s="316"/>
      <c r="K26" s="316"/>
    </row>
    <row r="27" spans="1:11" ht="17.25" customHeight="1">
      <c r="A27" s="466" t="s">
        <v>252</v>
      </c>
      <c r="B27" s="466"/>
      <c r="C27" s="466"/>
      <c r="D27" s="466"/>
      <c r="E27" s="20">
        <v>3</v>
      </c>
      <c r="F27" s="20">
        <v>5</v>
      </c>
      <c r="H27" s="315"/>
      <c r="I27" s="316"/>
      <c r="J27" s="316"/>
      <c r="K27" s="316"/>
    </row>
    <row r="28" spans="1:11" ht="17.25" customHeight="1">
      <c r="A28" s="259" t="s">
        <v>311</v>
      </c>
      <c r="B28" s="259"/>
      <c r="C28" s="259"/>
      <c r="D28" s="259"/>
      <c r="E28" s="20">
        <v>7</v>
      </c>
      <c r="F28" s="20">
        <v>10</v>
      </c>
      <c r="H28" s="316"/>
      <c r="I28" s="316"/>
      <c r="J28" s="316"/>
      <c r="K28" s="316"/>
    </row>
    <row r="29" spans="1:11" ht="17.25" customHeight="1">
      <c r="A29" s="245" t="s">
        <v>312</v>
      </c>
      <c r="B29" s="245"/>
      <c r="C29" s="245"/>
      <c r="D29" s="245"/>
      <c r="E29" s="20">
        <v>2</v>
      </c>
      <c r="F29" s="20">
        <v>11</v>
      </c>
      <c r="H29" s="315"/>
      <c r="I29" s="316"/>
      <c r="J29" s="316"/>
      <c r="K29" s="316"/>
    </row>
    <row r="30" spans="1:11" ht="17.25" customHeight="1">
      <c r="A30" s="456" t="s">
        <v>313</v>
      </c>
      <c r="B30" s="456"/>
      <c r="C30" s="456"/>
      <c r="D30" s="456"/>
      <c r="E30" s="20">
        <v>2</v>
      </c>
      <c r="F30" s="20">
        <v>1</v>
      </c>
      <c r="H30" s="456"/>
      <c r="I30" s="441"/>
      <c r="J30" s="441"/>
      <c r="K30" s="441"/>
    </row>
    <row r="31" spans="1:11" ht="17.25" customHeight="1">
      <c r="A31" s="245" t="s">
        <v>261</v>
      </c>
      <c r="B31" s="245"/>
      <c r="C31" s="245"/>
      <c r="D31" s="245"/>
      <c r="E31" s="20">
        <v>5</v>
      </c>
      <c r="F31" s="20">
        <v>13</v>
      </c>
      <c r="H31" s="315"/>
      <c r="I31" s="315"/>
      <c r="J31" s="315"/>
      <c r="K31" s="315"/>
    </row>
    <row r="32" spans="1:11" ht="17.25" customHeight="1">
      <c r="A32" s="245" t="s">
        <v>264</v>
      </c>
      <c r="B32" s="245"/>
      <c r="C32" s="245"/>
      <c r="D32" s="245"/>
      <c r="E32" s="20">
        <v>1</v>
      </c>
      <c r="F32" s="20">
        <v>9</v>
      </c>
      <c r="H32" s="315"/>
      <c r="I32" s="315"/>
      <c r="J32" s="315"/>
      <c r="K32" s="315"/>
    </row>
    <row r="33" spans="1:11" ht="17.25" customHeight="1">
      <c r="A33" s="245" t="s">
        <v>314</v>
      </c>
      <c r="B33" s="245"/>
      <c r="C33" s="245"/>
      <c r="D33" s="245"/>
      <c r="E33" s="20">
        <v>10</v>
      </c>
      <c r="F33" s="20">
        <v>12</v>
      </c>
      <c r="H33" s="315"/>
      <c r="I33" s="315"/>
      <c r="J33" s="315"/>
      <c r="K33" s="315"/>
    </row>
    <row r="34" spans="1:11" ht="17.25" customHeight="1">
      <c r="A34" s="245" t="s">
        <v>315</v>
      </c>
      <c r="B34" s="260"/>
      <c r="C34" s="260"/>
      <c r="D34" s="260"/>
      <c r="E34" s="20">
        <v>11</v>
      </c>
      <c r="F34" s="20">
        <v>2</v>
      </c>
      <c r="H34" s="315"/>
      <c r="I34" s="315"/>
      <c r="J34" s="315"/>
      <c r="K34" s="315"/>
    </row>
    <row r="35" spans="1:11" ht="17.25" customHeight="1">
      <c r="A35" s="259" t="s">
        <v>265</v>
      </c>
      <c r="B35" s="258"/>
      <c r="C35" s="258"/>
      <c r="D35" s="258"/>
      <c r="E35" s="20">
        <v>1</v>
      </c>
      <c r="F35" s="20">
        <v>6</v>
      </c>
      <c r="H35" s="315"/>
      <c r="I35" s="315"/>
      <c r="J35" s="315"/>
      <c r="K35" s="315"/>
    </row>
    <row r="36" spans="1:11" ht="17.25" customHeight="1">
      <c r="A36" s="245" t="s">
        <v>270</v>
      </c>
      <c r="B36" s="260"/>
      <c r="C36" s="260"/>
      <c r="D36" s="260"/>
      <c r="E36" s="20">
        <v>15</v>
      </c>
      <c r="F36" s="20">
        <v>2</v>
      </c>
      <c r="H36" s="342"/>
      <c r="I36" s="342"/>
      <c r="J36" s="342"/>
      <c r="K36" s="342"/>
    </row>
    <row r="37" spans="1:11" ht="17.25" customHeight="1">
      <c r="A37" s="467" t="s">
        <v>276</v>
      </c>
      <c r="B37" s="467"/>
      <c r="C37" s="467"/>
      <c r="D37" s="467"/>
      <c r="E37" s="20">
        <v>9</v>
      </c>
      <c r="F37" s="20">
        <v>11</v>
      </c>
      <c r="H37" s="315"/>
      <c r="I37" s="315"/>
      <c r="J37" s="315"/>
      <c r="K37" s="315"/>
    </row>
    <row r="38" spans="1:11" ht="17.25" customHeight="1">
      <c r="A38" s="259" t="s">
        <v>316</v>
      </c>
      <c r="B38" s="258"/>
      <c r="C38" s="258"/>
      <c r="D38" s="258"/>
      <c r="E38" s="20">
        <v>7</v>
      </c>
      <c r="F38" s="20">
        <v>2</v>
      </c>
      <c r="H38" s="342"/>
      <c r="I38" s="342"/>
      <c r="J38" s="342"/>
      <c r="K38" s="342"/>
    </row>
    <row r="39" spans="1:11" ht="17.25" customHeight="1">
      <c r="A39" s="259" t="s">
        <v>280</v>
      </c>
      <c r="B39" s="258"/>
      <c r="C39" s="258"/>
      <c r="D39" s="258"/>
      <c r="E39" s="20">
        <v>20</v>
      </c>
      <c r="F39" s="20">
        <v>25</v>
      </c>
      <c r="H39" s="315"/>
      <c r="I39" s="315"/>
      <c r="J39" s="315"/>
      <c r="K39" s="315"/>
    </row>
    <row r="40" spans="1:11" ht="17.25" customHeight="1">
      <c r="A40" s="259" t="s">
        <v>317</v>
      </c>
      <c r="B40" s="258"/>
      <c r="C40" s="258"/>
      <c r="D40" s="258"/>
      <c r="E40" s="20">
        <v>7</v>
      </c>
      <c r="F40" s="20">
        <v>0</v>
      </c>
      <c r="H40" s="456"/>
      <c r="I40" s="441"/>
      <c r="J40" s="441"/>
      <c r="K40" s="441"/>
    </row>
    <row r="41" spans="1:11" ht="17.25" customHeight="1">
      <c r="A41" s="259" t="s">
        <v>318</v>
      </c>
      <c r="B41" s="258"/>
      <c r="C41" s="258"/>
      <c r="D41" s="258"/>
      <c r="E41" s="20">
        <v>5</v>
      </c>
      <c r="F41" s="20">
        <v>8</v>
      </c>
      <c r="H41" s="465"/>
      <c r="I41" s="465"/>
      <c r="J41" s="465"/>
      <c r="K41" s="465"/>
    </row>
    <row r="42" spans="1:11" ht="17.25" customHeight="1">
      <c r="A42" s="259" t="s">
        <v>319</v>
      </c>
      <c r="B42" s="258"/>
      <c r="C42" s="258"/>
      <c r="D42" s="258"/>
      <c r="E42" s="20">
        <v>3</v>
      </c>
      <c r="F42" s="20">
        <v>11</v>
      </c>
      <c r="H42" s="342"/>
      <c r="I42" s="316"/>
      <c r="J42" s="316"/>
      <c r="K42" s="316"/>
    </row>
    <row r="43" spans="1:11" ht="17.25" customHeight="1">
      <c r="A43" s="259" t="s">
        <v>282</v>
      </c>
      <c r="B43" s="258"/>
      <c r="C43" s="258"/>
      <c r="D43" s="258"/>
      <c r="E43" s="20">
        <v>17</v>
      </c>
      <c r="F43" s="20">
        <v>3</v>
      </c>
      <c r="H43" s="315"/>
      <c r="I43" s="316"/>
      <c r="J43" s="316"/>
      <c r="K43" s="316"/>
    </row>
    <row r="44" spans="1:11" ht="17.25" customHeight="1">
      <c r="A44" s="245" t="s">
        <v>320</v>
      </c>
      <c r="E44" s="20">
        <v>13</v>
      </c>
      <c r="F44" s="20">
        <v>11</v>
      </c>
      <c r="H44" s="438"/>
      <c r="I44" s="438"/>
      <c r="J44" s="438"/>
      <c r="K44" s="438"/>
    </row>
    <row r="45" spans="1:11" ht="17.25" customHeight="1">
      <c r="A45" s="245" t="s">
        <v>284</v>
      </c>
      <c r="E45" s="20">
        <v>11</v>
      </c>
      <c r="F45" s="20">
        <v>1</v>
      </c>
      <c r="H45" s="439"/>
      <c r="I45" s="440"/>
      <c r="J45" s="440"/>
      <c r="K45" s="440"/>
    </row>
    <row r="46" spans="1:11" ht="17.25" customHeight="1">
      <c r="A46" s="468" t="s">
        <v>321</v>
      </c>
      <c r="B46" s="468"/>
      <c r="C46" s="468"/>
      <c r="D46" s="468"/>
      <c r="E46" s="20">
        <v>4</v>
      </c>
      <c r="F46" s="20">
        <v>5</v>
      </c>
      <c r="H46" s="315"/>
      <c r="I46" s="315"/>
      <c r="J46" s="315"/>
      <c r="K46" s="315"/>
    </row>
    <row r="47" spans="1:11" ht="17.25" customHeight="1">
      <c r="A47" s="468" t="s">
        <v>322</v>
      </c>
      <c r="B47" s="468"/>
      <c r="C47" s="468"/>
      <c r="D47" s="468"/>
      <c r="E47" s="20">
        <v>5</v>
      </c>
      <c r="F47" s="20">
        <v>5</v>
      </c>
      <c r="H47" s="315"/>
      <c r="I47" s="316"/>
      <c r="J47" s="316"/>
      <c r="K47" s="316"/>
    </row>
    <row r="48" spans="1:11" ht="17.25" customHeight="1">
      <c r="A48" s="469" t="s">
        <v>323</v>
      </c>
      <c r="B48" s="468"/>
      <c r="C48" s="468"/>
      <c r="D48" s="468"/>
      <c r="E48" s="20">
        <v>5</v>
      </c>
      <c r="F48" s="20">
        <v>18</v>
      </c>
      <c r="H48" s="315"/>
      <c r="I48" s="316"/>
      <c r="J48" s="316"/>
      <c r="K48" s="316"/>
    </row>
    <row r="49" spans="1:11" ht="17.25" customHeight="1">
      <c r="A49" s="468" t="s">
        <v>286</v>
      </c>
      <c r="B49" s="468"/>
      <c r="C49" s="468"/>
      <c r="D49" s="468"/>
      <c r="E49" s="20">
        <v>5</v>
      </c>
      <c r="F49" s="20">
        <v>0</v>
      </c>
      <c r="H49" s="315"/>
      <c r="I49" s="316"/>
      <c r="J49" s="316"/>
      <c r="K49" s="316"/>
    </row>
    <row r="50" spans="1:11" ht="17.25" customHeight="1">
      <c r="A50" s="20" t="s">
        <v>324</v>
      </c>
      <c r="E50" s="20">
        <v>1</v>
      </c>
      <c r="F50" s="20">
        <v>7</v>
      </c>
      <c r="H50" s="315"/>
      <c r="I50" s="316"/>
      <c r="J50" s="316"/>
      <c r="K50" s="316"/>
    </row>
    <row r="51" spans="1:11" ht="17.25" customHeight="1">
      <c r="A51" s="20" t="s">
        <v>325</v>
      </c>
      <c r="E51" s="20">
        <v>1</v>
      </c>
      <c r="F51" s="20">
        <v>1</v>
      </c>
      <c r="H51" s="315"/>
      <c r="I51" s="316"/>
      <c r="J51" s="316"/>
      <c r="K51" s="316"/>
    </row>
    <row r="52" spans="1:11" ht="17.25" customHeight="1">
      <c r="A52" s="245" t="s">
        <v>289</v>
      </c>
      <c r="E52" s="20">
        <v>20</v>
      </c>
      <c r="F52" s="20">
        <v>0</v>
      </c>
      <c r="H52" s="315"/>
      <c r="I52" s="316"/>
      <c r="J52" s="316"/>
      <c r="K52" s="316"/>
    </row>
    <row r="53" spans="1:11" ht="17.25" customHeight="1">
      <c r="A53" s="27" t="s">
        <v>450</v>
      </c>
      <c r="E53" s="6" t="s">
        <v>341</v>
      </c>
      <c r="F53" s="6" t="s">
        <v>341</v>
      </c>
      <c r="H53" s="20"/>
      <c r="I53" s="19"/>
      <c r="J53" s="19"/>
      <c r="K53" s="19"/>
    </row>
    <row r="54" spans="1:11" ht="17.25" customHeight="1">
      <c r="A54" s="317"/>
      <c r="B54" s="317"/>
      <c r="C54" s="317"/>
      <c r="D54" s="317"/>
      <c r="E54" s="46"/>
      <c r="F54" s="46"/>
      <c r="H54" s="315"/>
      <c r="I54" s="316"/>
      <c r="J54" s="316"/>
      <c r="K54" s="316"/>
    </row>
    <row r="55" spans="1:11" ht="11.25" customHeight="1">
      <c r="A55" s="19"/>
      <c r="B55" s="19"/>
      <c r="C55" s="19"/>
      <c r="D55" s="19"/>
      <c r="E55" s="19"/>
      <c r="F55" s="6"/>
      <c r="H55" s="315"/>
      <c r="I55" s="316"/>
      <c r="J55" s="316"/>
      <c r="K55" s="316"/>
    </row>
    <row r="56" spans="1:11" ht="11.25">
      <c r="A56" s="20" t="s">
        <v>22</v>
      </c>
      <c r="B56" s="19"/>
      <c r="C56" s="19"/>
      <c r="D56" s="308" t="s">
        <v>440</v>
      </c>
      <c r="E56" s="308"/>
      <c r="F56" s="308"/>
      <c r="H56" s="315"/>
      <c r="I56" s="316"/>
      <c r="J56" s="316"/>
      <c r="K56" s="316"/>
    </row>
    <row r="57" spans="1:6" ht="11.25" hidden="1">
      <c r="A57" s="19" t="s">
        <v>2</v>
      </c>
      <c r="B57" s="19"/>
      <c r="C57" s="19"/>
      <c r="D57" s="19"/>
      <c r="E57" s="19"/>
      <c r="F57" s="19"/>
    </row>
    <row r="58" spans="1:6" ht="11.25" hidden="1">
      <c r="A58" s="49"/>
      <c r="B58" s="49"/>
      <c r="C58" s="49"/>
      <c r="D58" s="49"/>
      <c r="E58" s="19"/>
      <c r="F58" s="19"/>
    </row>
  </sheetData>
  <sheetProtection/>
  <mergeCells count="65">
    <mergeCell ref="A9:D9"/>
    <mergeCell ref="D56:F56"/>
    <mergeCell ref="A54:D54"/>
    <mergeCell ref="A2:E2"/>
    <mergeCell ref="A3:E3"/>
    <mergeCell ref="A6:D6"/>
    <mergeCell ref="A8:D8"/>
    <mergeCell ref="A11:D11"/>
    <mergeCell ref="A14:D14"/>
    <mergeCell ref="A19:D19"/>
    <mergeCell ref="A27:D27"/>
    <mergeCell ref="A30:D30"/>
    <mergeCell ref="A37:D37"/>
    <mergeCell ref="A46:D46"/>
    <mergeCell ref="A47:D47"/>
    <mergeCell ref="A49:D49"/>
    <mergeCell ref="A48:D4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7:K27"/>
    <mergeCell ref="H28:K28"/>
    <mergeCell ref="H29:K29"/>
    <mergeCell ref="H30:K30"/>
    <mergeCell ref="H21:K21"/>
    <mergeCell ref="H22:K22"/>
    <mergeCell ref="H23:K23"/>
    <mergeCell ref="H24:K24"/>
    <mergeCell ref="H25:K25"/>
    <mergeCell ref="H26:K26"/>
    <mergeCell ref="H33:K33"/>
    <mergeCell ref="H34:K34"/>
    <mergeCell ref="H35:K35"/>
    <mergeCell ref="H36:K36"/>
    <mergeCell ref="H37:K37"/>
    <mergeCell ref="H38:K38"/>
    <mergeCell ref="H54:K54"/>
    <mergeCell ref="H55:K55"/>
    <mergeCell ref="H56:K56"/>
    <mergeCell ref="H32:K32"/>
    <mergeCell ref="H45:K45"/>
    <mergeCell ref="H46:K46"/>
    <mergeCell ref="H47:K47"/>
    <mergeCell ref="H49:K49"/>
    <mergeCell ref="H48:K48"/>
    <mergeCell ref="H50:K50"/>
    <mergeCell ref="A20:D20"/>
    <mergeCell ref="H51:K51"/>
    <mergeCell ref="H52:K52"/>
    <mergeCell ref="H39:K39"/>
    <mergeCell ref="H40:K40"/>
    <mergeCell ref="H41:K41"/>
    <mergeCell ref="H42:K42"/>
    <mergeCell ref="H43:K43"/>
    <mergeCell ref="H44:K44"/>
    <mergeCell ref="H31:K31"/>
  </mergeCells>
  <hyperlinks>
    <hyperlink ref="F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66015625" style="0" customWidth="1"/>
    <col min="5" max="5" width="20.83203125" style="6" customWidth="1"/>
    <col min="6" max="6" width="2.66015625" style="6" customWidth="1"/>
    <col min="7" max="7" width="12" style="6" customWidth="1"/>
    <col min="8" max="8" width="26.33203125" style="6" customWidth="1"/>
    <col min="9" max="9" width="26.16015625" style="6" customWidth="1"/>
    <col min="10" max="16384" width="0" style="0" hidden="1" customWidth="1"/>
  </cols>
  <sheetData>
    <row r="1" ht="15.75" customHeight="1"/>
    <row r="2" spans="1:11" ht="12.75">
      <c r="A2" s="306" t="s">
        <v>0</v>
      </c>
      <c r="B2" s="307"/>
      <c r="C2" s="307"/>
      <c r="D2" s="307"/>
      <c r="E2" s="307"/>
      <c r="F2" s="307"/>
      <c r="G2" s="307"/>
      <c r="H2" s="307"/>
      <c r="I2" s="299" t="s">
        <v>1</v>
      </c>
      <c r="J2" t="s">
        <v>2</v>
      </c>
      <c r="K2" s="1"/>
    </row>
    <row r="3" spans="1:11" ht="12.75">
      <c r="A3" s="306" t="s">
        <v>3</v>
      </c>
      <c r="B3" s="307"/>
      <c r="C3" s="307"/>
      <c r="D3" s="307"/>
      <c r="E3" s="307"/>
      <c r="F3" s="307"/>
      <c r="G3" s="307"/>
      <c r="H3" s="307"/>
      <c r="I3" s="2"/>
      <c r="K3" s="1"/>
    </row>
    <row r="4" spans="1:9" ht="11.25">
      <c r="A4" s="3"/>
      <c r="B4" s="3"/>
      <c r="C4" s="3"/>
      <c r="D4" s="3"/>
      <c r="E4" s="4"/>
      <c r="F4" s="4"/>
      <c r="G4" s="4"/>
      <c r="H4" s="4"/>
      <c r="I4" s="5"/>
    </row>
    <row r="5" ht="1.5" customHeight="1"/>
    <row r="6" spans="1:9" ht="11.25" customHeight="1">
      <c r="A6" s="309" t="s">
        <v>5</v>
      </c>
      <c r="B6" s="310"/>
      <c r="C6" s="310"/>
      <c r="D6" s="310"/>
      <c r="E6" s="320" t="s">
        <v>6</v>
      </c>
      <c r="F6" s="7"/>
      <c r="G6" s="322" t="s">
        <v>7</v>
      </c>
      <c r="H6" s="323"/>
      <c r="I6" s="323"/>
    </row>
    <row r="7" spans="1:9" ht="1.5" customHeight="1">
      <c r="A7" s="310"/>
      <c r="B7" s="310"/>
      <c r="C7" s="310"/>
      <c r="D7" s="310"/>
      <c r="E7" s="321"/>
      <c r="F7" s="7"/>
      <c r="G7" s="8"/>
      <c r="H7" s="8"/>
      <c r="I7" s="9"/>
    </row>
    <row r="8" spans="1:9" ht="1.5" customHeight="1">
      <c r="A8" s="310"/>
      <c r="B8" s="310"/>
      <c r="C8" s="310"/>
      <c r="D8" s="310"/>
      <c r="E8" s="321"/>
      <c r="F8" s="7"/>
      <c r="G8" s="10"/>
      <c r="H8" s="10"/>
      <c r="I8" s="11"/>
    </row>
    <row r="9" spans="1:9" ht="11.25" customHeight="1">
      <c r="A9" s="310"/>
      <c r="B9" s="310"/>
      <c r="C9" s="310"/>
      <c r="D9" s="310"/>
      <c r="E9" s="321"/>
      <c r="F9" s="7"/>
      <c r="G9" s="12" t="s">
        <v>8</v>
      </c>
      <c r="H9" s="12" t="s">
        <v>9</v>
      </c>
      <c r="I9" s="12" t="s">
        <v>10</v>
      </c>
    </row>
    <row r="10" spans="1:9" ht="1.5" customHeight="1">
      <c r="A10" s="13"/>
      <c r="B10" s="13"/>
      <c r="C10" s="13"/>
      <c r="D10" s="13"/>
      <c r="E10" s="5"/>
      <c r="F10" s="5"/>
      <c r="G10" s="5"/>
      <c r="H10" s="5"/>
      <c r="I10" s="5"/>
    </row>
    <row r="11" spans="1:9" ht="23.25" customHeight="1">
      <c r="A11" s="313" t="s">
        <v>8</v>
      </c>
      <c r="B11" s="324"/>
      <c r="C11" s="324"/>
      <c r="D11" s="324"/>
      <c r="E11" s="14">
        <v>8995</v>
      </c>
      <c r="F11" s="14"/>
      <c r="G11" s="15">
        <v>5486372</v>
      </c>
      <c r="H11" s="14">
        <v>2639425</v>
      </c>
      <c r="I11" s="14">
        <v>2846947</v>
      </c>
    </row>
    <row r="12" spans="1:9" ht="23.25" customHeight="1">
      <c r="A12" s="316" t="s">
        <v>11</v>
      </c>
      <c r="B12" s="315"/>
      <c r="C12" s="315"/>
      <c r="D12" s="315"/>
      <c r="E12" s="16">
        <v>8927</v>
      </c>
      <c r="F12" s="16"/>
      <c r="G12" s="17">
        <v>1902201</v>
      </c>
      <c r="H12" s="17">
        <v>910576</v>
      </c>
      <c r="I12" s="16">
        <v>991625</v>
      </c>
    </row>
    <row r="13" spans="1:9" ht="17.25" customHeight="1">
      <c r="A13" s="316" t="s">
        <v>12</v>
      </c>
      <c r="B13" s="315"/>
      <c r="C13" s="315"/>
      <c r="D13" s="315"/>
      <c r="E13" s="16">
        <v>35</v>
      </c>
      <c r="F13" s="16"/>
      <c r="G13" s="16">
        <v>273372</v>
      </c>
      <c r="H13" s="16">
        <v>130833</v>
      </c>
      <c r="I13" s="16">
        <v>142539</v>
      </c>
    </row>
    <row r="14" spans="1:9" ht="17.25" customHeight="1">
      <c r="A14" s="316" t="s">
        <v>13</v>
      </c>
      <c r="B14" s="315"/>
      <c r="C14" s="315"/>
      <c r="D14" s="315"/>
      <c r="E14" s="16">
        <v>13</v>
      </c>
      <c r="F14" s="16"/>
      <c r="G14" s="17">
        <v>316279</v>
      </c>
      <c r="H14" s="17">
        <v>152419</v>
      </c>
      <c r="I14" s="16">
        <v>163860</v>
      </c>
    </row>
    <row r="15" spans="1:9" ht="17.25" customHeight="1">
      <c r="A15" s="316" t="s">
        <v>14</v>
      </c>
      <c r="B15" s="315"/>
      <c r="C15" s="315"/>
      <c r="D15" s="315"/>
      <c r="E15" s="16">
        <v>7</v>
      </c>
      <c r="F15" s="16"/>
      <c r="G15" s="17">
        <v>288322</v>
      </c>
      <c r="H15" s="17">
        <v>138096</v>
      </c>
      <c r="I15" s="16">
        <v>150226</v>
      </c>
    </row>
    <row r="16" spans="1:9" ht="17.25" customHeight="1">
      <c r="A16" s="315" t="s">
        <v>15</v>
      </c>
      <c r="B16" s="315"/>
      <c r="C16" s="315"/>
      <c r="D16" s="315"/>
      <c r="E16" s="16">
        <v>9</v>
      </c>
      <c r="F16" s="16"/>
      <c r="G16" s="17">
        <v>585739</v>
      </c>
      <c r="H16" s="17">
        <v>279762</v>
      </c>
      <c r="I16" s="16">
        <v>305977</v>
      </c>
    </row>
    <row r="17" spans="1:9" ht="17.25" customHeight="1">
      <c r="A17" s="315" t="s">
        <v>16</v>
      </c>
      <c r="B17" s="315"/>
      <c r="C17" s="315"/>
      <c r="D17" s="315"/>
      <c r="E17" s="16">
        <v>3</v>
      </c>
      <c r="F17" s="16"/>
      <c r="G17" s="17">
        <v>881497</v>
      </c>
      <c r="H17" s="17">
        <v>424106</v>
      </c>
      <c r="I17" s="16">
        <v>457391</v>
      </c>
    </row>
    <row r="18" spans="1:9" ht="17.25" customHeight="1">
      <c r="A18" s="315" t="s">
        <v>17</v>
      </c>
      <c r="B18" s="315"/>
      <c r="C18" s="315"/>
      <c r="D18" s="315"/>
      <c r="E18" s="16">
        <v>0</v>
      </c>
      <c r="F18" s="16"/>
      <c r="G18" s="17">
        <v>0</v>
      </c>
      <c r="H18" s="17">
        <v>0</v>
      </c>
      <c r="I18" s="16">
        <v>0</v>
      </c>
    </row>
    <row r="19" spans="1:9" ht="17.25" customHeight="1">
      <c r="A19" s="315" t="s">
        <v>18</v>
      </c>
      <c r="B19" s="315"/>
      <c r="C19" s="315"/>
      <c r="D19" s="315"/>
      <c r="E19" s="16">
        <v>1</v>
      </c>
      <c r="F19" s="16"/>
      <c r="G19" s="17">
        <v>1238962</v>
      </c>
      <c r="H19" s="17">
        <v>603633</v>
      </c>
      <c r="I19" s="16">
        <v>635329</v>
      </c>
    </row>
    <row r="20" spans="1:9" ht="17.25" customHeight="1">
      <c r="A20" s="317"/>
      <c r="B20" s="317"/>
      <c r="C20" s="317"/>
      <c r="D20" s="317"/>
      <c r="E20" s="18"/>
      <c r="F20" s="18"/>
      <c r="G20" s="18"/>
      <c r="H20" s="18"/>
      <c r="I20" s="18"/>
    </row>
    <row r="21" spans="1:4" ht="11.25" customHeight="1">
      <c r="A21" s="19"/>
      <c r="B21" s="19"/>
      <c r="C21" s="19"/>
      <c r="D21" s="19"/>
    </row>
    <row r="22" spans="1:9" ht="11.25">
      <c r="A22" s="20" t="s">
        <v>19</v>
      </c>
      <c r="B22" s="19"/>
      <c r="C22" s="318" t="s">
        <v>201</v>
      </c>
      <c r="D22" s="318"/>
      <c r="E22" s="318"/>
      <c r="F22" s="318"/>
      <c r="G22" s="318"/>
      <c r="H22" s="318"/>
      <c r="I22" s="318"/>
    </row>
    <row r="23" spans="1:9" ht="11.25">
      <c r="A23" s="19"/>
      <c r="B23" s="19"/>
      <c r="C23" s="318"/>
      <c r="D23" s="318"/>
      <c r="E23" s="318"/>
      <c r="F23" s="318"/>
      <c r="G23" s="318"/>
      <c r="H23" s="318"/>
      <c r="I23" s="318"/>
    </row>
    <row r="24" spans="1:9" ht="11.25">
      <c r="A24" s="19"/>
      <c r="B24" s="19"/>
      <c r="C24" s="318"/>
      <c r="D24" s="318"/>
      <c r="E24" s="318"/>
      <c r="F24" s="318"/>
      <c r="G24" s="318"/>
      <c r="H24" s="318"/>
      <c r="I24" s="318"/>
    </row>
    <row r="25" spans="1:2" ht="11.25">
      <c r="A25" s="20" t="s">
        <v>20</v>
      </c>
      <c r="B25" s="19" t="s">
        <v>21</v>
      </c>
    </row>
    <row r="26" spans="1:9" ht="11.25">
      <c r="A26" s="20" t="s">
        <v>22</v>
      </c>
      <c r="B26" s="20"/>
      <c r="C26" s="19"/>
      <c r="D26" s="319" t="s">
        <v>403</v>
      </c>
      <c r="E26" s="319"/>
      <c r="F26" s="319"/>
      <c r="G26" s="319"/>
      <c r="H26" s="319"/>
      <c r="I26" s="319"/>
    </row>
    <row r="27" spans="2:9" ht="11.25">
      <c r="B27" s="19"/>
      <c r="C27" s="19"/>
      <c r="D27" s="319"/>
      <c r="E27" s="319"/>
      <c r="F27" s="319"/>
      <c r="G27" s="319"/>
      <c r="H27" s="319"/>
      <c r="I27" s="319"/>
    </row>
    <row r="28" ht="11.25" hidden="1">
      <c r="A28" s="19" t="s">
        <v>2</v>
      </c>
    </row>
    <row r="29" spans="5:11" ht="11.25" hidden="1">
      <c r="E29" s="19"/>
      <c r="F29" s="19"/>
      <c r="G29" s="19"/>
      <c r="H29" s="19"/>
      <c r="I29" s="19"/>
      <c r="J29" s="19"/>
      <c r="K29" s="19"/>
    </row>
    <row r="30" spans="3:10" ht="11.25" hidden="1">
      <c r="C30" s="19"/>
      <c r="D30" s="19"/>
      <c r="E30" s="19"/>
      <c r="F30" s="19"/>
      <c r="G30" s="19"/>
      <c r="H30" s="19"/>
      <c r="I30" s="19"/>
      <c r="J30" s="19"/>
    </row>
  </sheetData>
  <sheetProtection/>
  <mergeCells count="17">
    <mergeCell ref="A12:D12"/>
    <mergeCell ref="A13:D13"/>
    <mergeCell ref="A2:H2"/>
    <mergeCell ref="A3:H3"/>
    <mergeCell ref="A6:D9"/>
    <mergeCell ref="E6:E9"/>
    <mergeCell ref="G6:I6"/>
    <mergeCell ref="A11:D11"/>
    <mergeCell ref="A14:D14"/>
    <mergeCell ref="A18:D18"/>
    <mergeCell ref="A19:D19"/>
    <mergeCell ref="A20:D20"/>
    <mergeCell ref="C22:I24"/>
    <mergeCell ref="D26:I27"/>
    <mergeCell ref="A17:D17"/>
    <mergeCell ref="A15:D15"/>
    <mergeCell ref="A16:D16"/>
  </mergeCells>
  <hyperlinks>
    <hyperlink ref="I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68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9.16015625" style="0" bestFit="1" customWidth="1"/>
    <col min="6" max="6" width="15.5" style="0" customWidth="1"/>
    <col min="7" max="7" width="2.66015625" style="0" customWidth="1"/>
    <col min="8" max="8" width="13.5" style="0" customWidth="1"/>
    <col min="9" max="9" width="5.66015625" style="0" customWidth="1"/>
    <col min="10" max="10" width="9.16015625" style="0" bestFit="1" customWidth="1"/>
    <col min="11" max="11" width="14.66015625" style="0" customWidth="1"/>
    <col min="12" max="12" width="2.66015625" style="0" customWidth="1"/>
    <col min="13" max="13" width="14.33203125" style="0" customWidth="1"/>
    <col min="14" max="14" width="0" style="0" hidden="1" customWidth="1"/>
    <col min="15" max="15" width="6.83203125" style="0" hidden="1" customWidth="1"/>
    <col min="16" max="17" width="8.16015625" style="0" hidden="1" customWidth="1"/>
    <col min="18" max="18" width="7.66015625" style="32" hidden="1" customWidth="1"/>
    <col min="19" max="19" width="6.16015625" style="0" hidden="1" customWidth="1"/>
    <col min="20" max="16384" width="0" style="0" hidden="1" customWidth="1"/>
  </cols>
  <sheetData>
    <row r="1" ht="15.75" customHeight="1"/>
    <row r="2" spans="1:15" ht="12.75">
      <c r="A2" s="327" t="s">
        <v>23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M2" s="299" t="s">
        <v>24</v>
      </c>
      <c r="N2" t="s">
        <v>2</v>
      </c>
      <c r="O2" s="1"/>
    </row>
    <row r="3" spans="1:15" ht="12.75">
      <c r="A3" s="306" t="s">
        <v>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M3" s="2"/>
      <c r="O3" s="1"/>
    </row>
    <row r="4" spans="1:13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3"/>
      <c r="M4" s="13"/>
    </row>
    <row r="5" ht="1.5" customHeight="1"/>
    <row r="6" spans="1:13" ht="11.25">
      <c r="A6" s="309" t="s">
        <v>25</v>
      </c>
      <c r="B6" s="310"/>
      <c r="C6" s="310"/>
      <c r="D6" s="310"/>
      <c r="E6" s="329" t="s">
        <v>26</v>
      </c>
      <c r="F6" s="329"/>
      <c r="G6" s="329"/>
      <c r="H6" s="329"/>
      <c r="J6" s="330" t="s">
        <v>27</v>
      </c>
      <c r="K6" s="330"/>
      <c r="L6" s="330"/>
      <c r="M6" s="330"/>
    </row>
    <row r="7" spans="1:13" ht="1.5" customHeight="1">
      <c r="A7" s="310"/>
      <c r="B7" s="310"/>
      <c r="C7" s="310"/>
      <c r="D7" s="310"/>
      <c r="E7" s="21"/>
      <c r="F7" s="22"/>
      <c r="G7" s="13"/>
      <c r="H7" s="13"/>
      <c r="J7" s="21"/>
      <c r="K7" s="22"/>
      <c r="L7" s="13"/>
      <c r="M7" s="13"/>
    </row>
    <row r="8" spans="1:11" ht="1.5" customHeight="1">
      <c r="A8" s="310"/>
      <c r="B8" s="310"/>
      <c r="C8" s="310"/>
      <c r="D8" s="310"/>
      <c r="E8" s="7"/>
      <c r="F8" s="23"/>
      <c r="J8" s="7"/>
      <c r="K8" s="23"/>
    </row>
    <row r="9" spans="1:13" ht="11.25" customHeight="1">
      <c r="A9" s="310"/>
      <c r="B9" s="310"/>
      <c r="C9" s="310"/>
      <c r="D9" s="310"/>
      <c r="E9" s="24" t="s">
        <v>8</v>
      </c>
      <c r="F9" s="7" t="s">
        <v>28</v>
      </c>
      <c r="G9" s="25" t="s">
        <v>29</v>
      </c>
      <c r="H9" s="7" t="s">
        <v>30</v>
      </c>
      <c r="J9" s="24" t="s">
        <v>8</v>
      </c>
      <c r="K9" s="7" t="s">
        <v>28</v>
      </c>
      <c r="L9" s="25" t="s">
        <v>31</v>
      </c>
      <c r="M9" s="7" t="s">
        <v>30</v>
      </c>
    </row>
    <row r="10" spans="1:13" ht="1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3.25" customHeight="1">
      <c r="A11" s="26" t="s">
        <v>32</v>
      </c>
      <c r="B11" s="27"/>
      <c r="C11" s="27"/>
      <c r="D11" s="27"/>
      <c r="E11" s="28">
        <v>1276913</v>
      </c>
      <c r="F11" s="28">
        <v>1276584</v>
      </c>
      <c r="G11" s="29"/>
      <c r="H11" s="28">
        <v>329</v>
      </c>
      <c r="I11" s="29"/>
      <c r="J11" s="28">
        <v>5486277</v>
      </c>
      <c r="K11" s="28">
        <v>5475976</v>
      </c>
      <c r="L11" s="29"/>
      <c r="M11" s="28">
        <v>10301</v>
      </c>
    </row>
    <row r="12" spans="1:13" ht="23.25" customHeight="1">
      <c r="A12" s="325" t="s">
        <v>33</v>
      </c>
      <c r="B12" s="325"/>
      <c r="C12" s="325"/>
      <c r="D12" s="325"/>
      <c r="E12" s="28">
        <v>19091</v>
      </c>
      <c r="F12" s="30">
        <v>19089</v>
      </c>
      <c r="G12" s="31"/>
      <c r="H12" s="30">
        <v>2</v>
      </c>
      <c r="I12" s="31"/>
      <c r="J12" s="28">
        <v>84332</v>
      </c>
      <c r="K12" s="30">
        <v>84316</v>
      </c>
      <c r="L12" s="31"/>
      <c r="M12" s="30">
        <v>16</v>
      </c>
    </row>
    <row r="13" spans="1:13" ht="17.25" customHeight="1">
      <c r="A13" s="325" t="s">
        <v>34</v>
      </c>
      <c r="B13" s="325"/>
      <c r="C13" s="325"/>
      <c r="D13" s="325"/>
      <c r="E13" s="28">
        <v>27606</v>
      </c>
      <c r="F13" s="30">
        <v>27598</v>
      </c>
      <c r="G13" s="31"/>
      <c r="H13" s="30">
        <v>8</v>
      </c>
      <c r="I13" s="31"/>
      <c r="J13" s="28">
        <v>109030</v>
      </c>
      <c r="K13" s="30">
        <v>108797</v>
      </c>
      <c r="L13" s="31"/>
      <c r="M13" s="30">
        <v>233</v>
      </c>
    </row>
    <row r="14" spans="1:13" ht="17.25" customHeight="1">
      <c r="A14" s="325" t="s">
        <v>35</v>
      </c>
      <c r="B14" s="325"/>
      <c r="C14" s="325"/>
      <c r="D14" s="325"/>
      <c r="E14" s="28">
        <v>14994</v>
      </c>
      <c r="F14" s="30">
        <v>14993</v>
      </c>
      <c r="G14" s="31"/>
      <c r="H14" s="30">
        <v>1</v>
      </c>
      <c r="I14" s="31"/>
      <c r="J14" s="28">
        <v>64433</v>
      </c>
      <c r="K14" s="30">
        <v>64426</v>
      </c>
      <c r="L14" s="31"/>
      <c r="M14" s="30">
        <v>7</v>
      </c>
    </row>
    <row r="15" spans="1:13" ht="17.25" customHeight="1">
      <c r="A15" s="325" t="s">
        <v>36</v>
      </c>
      <c r="B15" s="325"/>
      <c r="C15" s="325"/>
      <c r="D15" s="325"/>
      <c r="E15" s="28">
        <v>20135</v>
      </c>
      <c r="F15" s="30">
        <v>20131</v>
      </c>
      <c r="G15" s="31"/>
      <c r="H15" s="30">
        <v>4</v>
      </c>
      <c r="I15" s="31"/>
      <c r="J15" s="28">
        <v>85319</v>
      </c>
      <c r="K15" s="30">
        <v>85286</v>
      </c>
      <c r="L15" s="31"/>
      <c r="M15" s="30">
        <v>33</v>
      </c>
    </row>
    <row r="16" spans="1:13" ht="17.25" customHeight="1">
      <c r="A16" s="325" t="s">
        <v>37</v>
      </c>
      <c r="B16" s="325"/>
      <c r="C16" s="325"/>
      <c r="D16" s="325"/>
      <c r="E16" s="28">
        <v>1378</v>
      </c>
      <c r="F16" s="30">
        <v>1378</v>
      </c>
      <c r="G16" s="31"/>
      <c r="H16" s="30">
        <v>0</v>
      </c>
      <c r="I16" s="31"/>
      <c r="J16" s="28">
        <v>5610</v>
      </c>
      <c r="K16" s="30">
        <v>5610</v>
      </c>
      <c r="L16" s="31"/>
      <c r="M16" s="30">
        <v>0</v>
      </c>
    </row>
    <row r="17" spans="1:13" ht="17.25" customHeight="1">
      <c r="A17" s="325" t="s">
        <v>38</v>
      </c>
      <c r="B17" s="325"/>
      <c r="C17" s="325"/>
      <c r="D17" s="325"/>
      <c r="E17" s="28">
        <v>116973</v>
      </c>
      <c r="F17" s="30">
        <v>116937</v>
      </c>
      <c r="G17" s="31"/>
      <c r="H17" s="30">
        <v>36</v>
      </c>
      <c r="I17" s="31"/>
      <c r="J17" s="28">
        <v>468448</v>
      </c>
      <c r="K17" s="30">
        <v>467503</v>
      </c>
      <c r="L17" s="31"/>
      <c r="M17" s="30">
        <v>945</v>
      </c>
    </row>
    <row r="18" spans="1:13" ht="17.25" customHeight="1">
      <c r="A18" s="325" t="s">
        <v>39</v>
      </c>
      <c r="B18" s="325"/>
      <c r="C18" s="325"/>
      <c r="D18" s="325"/>
      <c r="E18" s="28">
        <v>16730</v>
      </c>
      <c r="F18" s="30">
        <v>16730</v>
      </c>
      <c r="G18" s="31"/>
      <c r="H18" s="30">
        <v>0</v>
      </c>
      <c r="I18" s="31"/>
      <c r="J18" s="28">
        <v>77793</v>
      </c>
      <c r="K18" s="30">
        <v>77793</v>
      </c>
      <c r="L18" s="31"/>
      <c r="M18" s="30">
        <v>0</v>
      </c>
    </row>
    <row r="19" spans="1:13" ht="17.25" customHeight="1">
      <c r="A19" s="325" t="s">
        <v>40</v>
      </c>
      <c r="B19" s="325"/>
      <c r="C19" s="325"/>
      <c r="D19" s="325"/>
      <c r="E19" s="28">
        <v>3082</v>
      </c>
      <c r="F19" s="30">
        <v>3080</v>
      </c>
      <c r="G19" s="31"/>
      <c r="H19" s="30">
        <v>2</v>
      </c>
      <c r="I19" s="31"/>
      <c r="J19" s="28">
        <v>11691</v>
      </c>
      <c r="K19" s="30">
        <v>11671</v>
      </c>
      <c r="L19" s="31"/>
      <c r="M19" s="30">
        <v>20</v>
      </c>
    </row>
    <row r="20" spans="1:13" ht="17.25" customHeight="1">
      <c r="A20" s="325" t="s">
        <v>41</v>
      </c>
      <c r="B20" s="325"/>
      <c r="C20" s="325"/>
      <c r="D20" s="325"/>
      <c r="E20" s="28">
        <v>20114</v>
      </c>
      <c r="F20" s="30">
        <v>20108</v>
      </c>
      <c r="G20" s="31"/>
      <c r="H20" s="30">
        <v>6</v>
      </c>
      <c r="I20" s="31"/>
      <c r="J20" s="28">
        <v>88382</v>
      </c>
      <c r="K20" s="30">
        <v>88217</v>
      </c>
      <c r="L20" s="31"/>
      <c r="M20" s="30">
        <v>165</v>
      </c>
    </row>
    <row r="21" spans="1:13" ht="17.25" customHeight="1">
      <c r="A21" s="325" t="s">
        <v>42</v>
      </c>
      <c r="B21" s="325"/>
      <c r="C21" s="325"/>
      <c r="D21" s="325"/>
      <c r="E21" s="28">
        <v>6646</v>
      </c>
      <c r="F21" s="30">
        <v>6645</v>
      </c>
      <c r="G21" s="31"/>
      <c r="H21" s="30">
        <v>1</v>
      </c>
      <c r="I21" s="31"/>
      <c r="J21" s="28">
        <v>27308</v>
      </c>
      <c r="K21" s="30">
        <v>27295</v>
      </c>
      <c r="L21" s="31"/>
      <c r="M21" s="30">
        <v>13</v>
      </c>
    </row>
    <row r="22" spans="1:16" ht="17.25" customHeight="1">
      <c r="A22" s="325" t="s">
        <v>43</v>
      </c>
      <c r="B22" s="325"/>
      <c r="C22" s="325"/>
      <c r="D22" s="325"/>
      <c r="E22" s="28">
        <v>5166</v>
      </c>
      <c r="F22" s="30">
        <v>5165</v>
      </c>
      <c r="G22" s="31"/>
      <c r="H22" s="30">
        <v>1</v>
      </c>
      <c r="I22" s="31"/>
      <c r="J22" s="28">
        <v>23324</v>
      </c>
      <c r="K22" s="30">
        <v>23308</v>
      </c>
      <c r="L22" s="31"/>
      <c r="M22" s="30">
        <v>16</v>
      </c>
      <c r="P22" s="33"/>
    </row>
    <row r="23" spans="1:15" ht="28.5" customHeight="1">
      <c r="A23" s="325" t="s">
        <v>44</v>
      </c>
      <c r="B23" s="325"/>
      <c r="C23" s="325"/>
      <c r="D23" s="325"/>
      <c r="E23" s="28">
        <v>31745</v>
      </c>
      <c r="F23" s="30">
        <v>31739</v>
      </c>
      <c r="G23" s="31"/>
      <c r="H23" s="30">
        <v>6</v>
      </c>
      <c r="I23" s="31"/>
      <c r="J23" s="28">
        <v>148170</v>
      </c>
      <c r="K23" s="30">
        <v>148069</v>
      </c>
      <c r="L23" s="31"/>
      <c r="M23" s="30">
        <v>101</v>
      </c>
      <c r="O23" s="33"/>
    </row>
    <row r="24" spans="1:13" ht="17.25" customHeight="1">
      <c r="A24" s="325" t="s">
        <v>45</v>
      </c>
      <c r="B24" s="325"/>
      <c r="C24" s="325"/>
      <c r="D24" s="325"/>
      <c r="E24" s="28">
        <v>41166</v>
      </c>
      <c r="F24" s="30">
        <v>41153</v>
      </c>
      <c r="G24" s="31"/>
      <c r="H24" s="30">
        <v>13</v>
      </c>
      <c r="I24" s="31"/>
      <c r="J24" s="28">
        <v>171709</v>
      </c>
      <c r="K24" s="30">
        <v>170962</v>
      </c>
      <c r="L24" s="31"/>
      <c r="M24" s="30">
        <v>747</v>
      </c>
    </row>
    <row r="25" spans="1:13" ht="17.25" customHeight="1">
      <c r="A25" s="325" t="s">
        <v>46</v>
      </c>
      <c r="B25" s="325"/>
      <c r="C25" s="325"/>
      <c r="D25" s="325"/>
      <c r="E25" s="28">
        <v>4648</v>
      </c>
      <c r="F25" s="30">
        <v>4647</v>
      </c>
      <c r="G25" s="31"/>
      <c r="H25" s="30">
        <v>1</v>
      </c>
      <c r="I25" s="31"/>
      <c r="J25" s="28">
        <v>20117</v>
      </c>
      <c r="K25" s="30">
        <v>20091</v>
      </c>
      <c r="L25" s="31"/>
      <c r="M25" s="30">
        <v>26</v>
      </c>
    </row>
    <row r="26" spans="1:18" ht="17.25" customHeight="1">
      <c r="A26" s="325" t="s">
        <v>47</v>
      </c>
      <c r="B26" s="325"/>
      <c r="C26" s="325"/>
      <c r="D26" s="325"/>
      <c r="E26" s="28">
        <v>121937</v>
      </c>
      <c r="F26" s="30">
        <v>121908</v>
      </c>
      <c r="G26" s="31"/>
      <c r="H26" s="30">
        <v>29</v>
      </c>
      <c r="I26" s="31"/>
      <c r="J26" s="28">
        <v>529428</v>
      </c>
      <c r="K26" s="30">
        <v>528710</v>
      </c>
      <c r="L26" s="31"/>
      <c r="M26" s="30">
        <v>718</v>
      </c>
      <c r="R26" s="34"/>
    </row>
    <row r="27" spans="1:13" ht="17.25" customHeight="1">
      <c r="A27" s="325" t="s">
        <v>48</v>
      </c>
      <c r="B27" s="325"/>
      <c r="C27" s="325"/>
      <c r="D27" s="325"/>
      <c r="E27" s="28">
        <v>8884</v>
      </c>
      <c r="F27" s="30">
        <v>8883</v>
      </c>
      <c r="G27" s="31"/>
      <c r="H27" s="30">
        <v>1</v>
      </c>
      <c r="I27" s="31"/>
      <c r="J27" s="28">
        <v>36583</v>
      </c>
      <c r="K27" s="30">
        <v>36575</v>
      </c>
      <c r="L27" s="31"/>
      <c r="M27" s="30">
        <v>8</v>
      </c>
    </row>
    <row r="28" spans="1:13" ht="17.25" customHeight="1">
      <c r="A28" s="325" t="s">
        <v>49</v>
      </c>
      <c r="B28" s="325"/>
      <c r="C28" s="325"/>
      <c r="D28" s="325"/>
      <c r="E28" s="28">
        <v>12781</v>
      </c>
      <c r="F28" s="30">
        <v>12776</v>
      </c>
      <c r="G28" s="31"/>
      <c r="H28" s="30">
        <v>5</v>
      </c>
      <c r="I28" s="31"/>
      <c r="J28" s="28">
        <v>50832</v>
      </c>
      <c r="K28" s="30">
        <v>50797</v>
      </c>
      <c r="L28" s="31"/>
      <c r="M28" s="30">
        <v>35</v>
      </c>
    </row>
    <row r="29" spans="1:13" ht="17.25" customHeight="1">
      <c r="A29" s="325" t="s">
        <v>50</v>
      </c>
      <c r="B29" s="325"/>
      <c r="C29" s="325"/>
      <c r="D29" s="325"/>
      <c r="E29" s="28">
        <v>330062</v>
      </c>
      <c r="F29" s="30">
        <v>329952</v>
      </c>
      <c r="G29" s="31"/>
      <c r="H29" s="30">
        <v>110</v>
      </c>
      <c r="I29" s="31"/>
      <c r="J29" s="28">
        <v>1436457</v>
      </c>
      <c r="K29" s="30">
        <v>1432828</v>
      </c>
      <c r="L29" s="31"/>
      <c r="M29" s="30">
        <v>3629</v>
      </c>
    </row>
    <row r="30" spans="1:15" ht="17.25" customHeight="1">
      <c r="A30" s="325" t="s">
        <v>51</v>
      </c>
      <c r="B30" s="325"/>
      <c r="C30" s="325"/>
      <c r="D30" s="325"/>
      <c r="E30" s="28">
        <v>9147</v>
      </c>
      <c r="F30" s="30">
        <v>9146</v>
      </c>
      <c r="G30" s="31"/>
      <c r="H30" s="30">
        <v>1</v>
      </c>
      <c r="I30" s="31"/>
      <c r="J30" s="28">
        <v>37145</v>
      </c>
      <c r="K30" s="30">
        <v>37137</v>
      </c>
      <c r="L30" s="31"/>
      <c r="M30" s="30">
        <v>8</v>
      </c>
      <c r="O30" s="30"/>
    </row>
    <row r="31" spans="1:17" ht="17.25" customHeight="1">
      <c r="A31" s="325" t="s">
        <v>52</v>
      </c>
      <c r="B31" s="325"/>
      <c r="C31" s="325"/>
      <c r="D31" s="325"/>
      <c r="E31" s="28">
        <v>13079</v>
      </c>
      <c r="F31" s="30">
        <v>13075</v>
      </c>
      <c r="G31" s="31"/>
      <c r="H31" s="30">
        <v>4</v>
      </c>
      <c r="I31" s="31"/>
      <c r="J31" s="28">
        <v>49362</v>
      </c>
      <c r="K31" s="30">
        <v>49262</v>
      </c>
      <c r="L31" s="31"/>
      <c r="M31" s="30">
        <v>100</v>
      </c>
      <c r="O31" s="30"/>
      <c r="P31" s="35"/>
      <c r="Q31" s="35"/>
    </row>
    <row r="32" spans="1:17" ht="17.25" customHeight="1">
      <c r="A32" s="325" t="s">
        <v>53</v>
      </c>
      <c r="B32" s="325"/>
      <c r="C32" s="325"/>
      <c r="D32" s="325"/>
      <c r="E32" s="28">
        <v>4969</v>
      </c>
      <c r="F32" s="30">
        <v>4969</v>
      </c>
      <c r="G32" s="31"/>
      <c r="H32" s="30">
        <v>0</v>
      </c>
      <c r="I32" s="31"/>
      <c r="J32" s="28">
        <v>22683</v>
      </c>
      <c r="K32" s="30">
        <v>22683</v>
      </c>
      <c r="L32" s="31"/>
      <c r="M32" s="30">
        <v>0</v>
      </c>
      <c r="O32" s="36"/>
      <c r="P32" s="35"/>
      <c r="Q32" s="35"/>
    </row>
    <row r="33" spans="1:17" ht="17.25" customHeight="1">
      <c r="A33" s="325" t="s">
        <v>54</v>
      </c>
      <c r="B33" s="325"/>
      <c r="C33" s="325"/>
      <c r="D33" s="325"/>
      <c r="E33" s="28">
        <v>35791</v>
      </c>
      <c r="F33" s="30">
        <v>35786</v>
      </c>
      <c r="G33" s="31"/>
      <c r="H33" s="30">
        <v>5</v>
      </c>
      <c r="I33" s="31"/>
      <c r="J33" s="28">
        <v>149930</v>
      </c>
      <c r="K33" s="30">
        <v>149622</v>
      </c>
      <c r="L33" s="31"/>
      <c r="M33" s="30">
        <v>308</v>
      </c>
      <c r="P33" s="35"/>
      <c r="Q33" s="35"/>
    </row>
    <row r="34" spans="1:17" ht="17.25" customHeight="1">
      <c r="A34" s="325" t="s">
        <v>55</v>
      </c>
      <c r="B34" s="325"/>
      <c r="C34" s="325"/>
      <c r="D34" s="325"/>
      <c r="E34" s="28">
        <v>2838</v>
      </c>
      <c r="F34" s="30">
        <v>2838</v>
      </c>
      <c r="G34" s="31"/>
      <c r="H34" s="30">
        <v>0</v>
      </c>
      <c r="I34" s="31"/>
      <c r="J34" s="28">
        <v>11169</v>
      </c>
      <c r="K34" s="30">
        <v>11169</v>
      </c>
      <c r="L34" s="31"/>
      <c r="M34" s="30">
        <v>0</v>
      </c>
      <c r="O34" s="30"/>
      <c r="P34" s="35"/>
      <c r="Q34" s="35"/>
    </row>
    <row r="35" spans="1:17" ht="17.25" customHeight="1">
      <c r="A35" s="325" t="s">
        <v>56</v>
      </c>
      <c r="B35" s="325"/>
      <c r="C35" s="325"/>
      <c r="D35" s="325"/>
      <c r="E35" s="28">
        <v>15155</v>
      </c>
      <c r="F35" s="30">
        <v>15155</v>
      </c>
      <c r="G35" s="31"/>
      <c r="H35" s="30">
        <v>0</v>
      </c>
      <c r="I35" s="31"/>
      <c r="J35" s="28">
        <v>68795</v>
      </c>
      <c r="K35" s="30">
        <v>68795</v>
      </c>
      <c r="L35" s="31"/>
      <c r="M35" s="30">
        <v>0</v>
      </c>
      <c r="O35" s="30"/>
      <c r="P35" s="35"/>
      <c r="Q35" s="35"/>
    </row>
    <row r="36" spans="1:16" ht="17.25" customHeight="1">
      <c r="A36" s="325" t="s">
        <v>57</v>
      </c>
      <c r="B36" s="325"/>
      <c r="C36" s="325"/>
      <c r="D36" s="325"/>
      <c r="E36" s="28">
        <v>12482</v>
      </c>
      <c r="F36" s="30">
        <v>12481</v>
      </c>
      <c r="G36" s="31"/>
      <c r="H36" s="30">
        <v>1</v>
      </c>
      <c r="I36" s="31"/>
      <c r="J36" s="28">
        <v>56655</v>
      </c>
      <c r="K36" s="30">
        <v>56631</v>
      </c>
      <c r="L36" s="31"/>
      <c r="M36" s="30">
        <v>24</v>
      </c>
      <c r="O36" s="30"/>
      <c r="P36" s="30"/>
    </row>
    <row r="37" spans="1:16" ht="17.25" customHeight="1">
      <c r="A37" s="325" t="s">
        <v>58</v>
      </c>
      <c r="B37" s="325"/>
      <c r="C37" s="325"/>
      <c r="D37" s="325"/>
      <c r="E37" s="28">
        <v>64084</v>
      </c>
      <c r="F37" s="30">
        <v>64073</v>
      </c>
      <c r="G37" s="31"/>
      <c r="H37" s="30">
        <v>11</v>
      </c>
      <c r="I37" s="31"/>
      <c r="J37" s="28">
        <v>260728</v>
      </c>
      <c r="K37" s="30">
        <v>260190</v>
      </c>
      <c r="L37" s="31"/>
      <c r="M37" s="30">
        <v>538</v>
      </c>
      <c r="O37" s="37"/>
      <c r="P37" s="38"/>
    </row>
    <row r="38" spans="1:13" ht="17.25" customHeight="1">
      <c r="A38" s="325" t="s">
        <v>59</v>
      </c>
      <c r="B38" s="325"/>
      <c r="C38" s="325"/>
      <c r="D38" s="325"/>
      <c r="E38" s="28">
        <v>24756</v>
      </c>
      <c r="F38" s="30">
        <v>24749</v>
      </c>
      <c r="G38" s="31"/>
      <c r="H38" s="30">
        <v>7</v>
      </c>
      <c r="I38" s="31"/>
      <c r="J38" s="28">
        <v>97052</v>
      </c>
      <c r="K38" s="30">
        <v>96945</v>
      </c>
      <c r="L38" s="31"/>
      <c r="M38" s="30">
        <v>107</v>
      </c>
    </row>
    <row r="39" spans="1:13" ht="17.25" customHeight="1">
      <c r="A39" s="325" t="s">
        <v>60</v>
      </c>
      <c r="B39" s="325"/>
      <c r="C39" s="325"/>
      <c r="D39" s="325"/>
      <c r="E39" s="28">
        <v>8199</v>
      </c>
      <c r="F39" s="30">
        <v>8198</v>
      </c>
      <c r="G39" s="31"/>
      <c r="H39" s="30">
        <v>1</v>
      </c>
      <c r="I39" s="31"/>
      <c r="J39" s="28">
        <v>37103</v>
      </c>
      <c r="K39" s="30">
        <v>37097</v>
      </c>
      <c r="L39" s="31"/>
      <c r="M39" s="30">
        <v>6</v>
      </c>
    </row>
    <row r="40" spans="1:13" ht="17.25" customHeight="1">
      <c r="A40" s="325" t="s">
        <v>61</v>
      </c>
      <c r="B40" s="325"/>
      <c r="C40" s="325"/>
      <c r="D40" s="325"/>
      <c r="E40" s="28">
        <v>22844</v>
      </c>
      <c r="F40" s="30">
        <v>22839</v>
      </c>
      <c r="G40" s="31"/>
      <c r="H40" s="30">
        <v>5</v>
      </c>
      <c r="I40" s="31"/>
      <c r="J40" s="28">
        <v>106952</v>
      </c>
      <c r="K40" s="30">
        <v>106774</v>
      </c>
      <c r="L40" s="31"/>
      <c r="M40" s="30">
        <v>178</v>
      </c>
    </row>
    <row r="41" spans="1:15" ht="17.25" customHeight="1">
      <c r="A41" s="325" t="s">
        <v>62</v>
      </c>
      <c r="B41" s="325"/>
      <c r="C41" s="325"/>
      <c r="D41" s="325"/>
      <c r="E41" s="28">
        <v>25585</v>
      </c>
      <c r="F41" s="30">
        <v>25581</v>
      </c>
      <c r="G41" s="31"/>
      <c r="H41" s="30">
        <v>4</v>
      </c>
      <c r="I41" s="31"/>
      <c r="J41" s="28">
        <v>113570</v>
      </c>
      <c r="K41" s="30">
        <v>113487</v>
      </c>
      <c r="L41" s="31"/>
      <c r="M41" s="30">
        <v>83</v>
      </c>
      <c r="O41" s="30"/>
    </row>
    <row r="42" spans="1:13" ht="17.25" customHeight="1">
      <c r="A42" s="325" t="s">
        <v>63</v>
      </c>
      <c r="B42" s="325"/>
      <c r="C42" s="325"/>
      <c r="D42" s="325"/>
      <c r="E42" s="28">
        <v>16473</v>
      </c>
      <c r="F42" s="30">
        <v>16469</v>
      </c>
      <c r="G42" s="31"/>
      <c r="H42" s="30">
        <v>4</v>
      </c>
      <c r="I42" s="31"/>
      <c r="J42" s="28">
        <v>72411</v>
      </c>
      <c r="K42" s="30">
        <v>72359</v>
      </c>
      <c r="L42" s="31"/>
      <c r="M42" s="30">
        <v>52</v>
      </c>
    </row>
    <row r="43" spans="1:13" ht="17.25" customHeight="1">
      <c r="A43" s="325" t="s">
        <v>64</v>
      </c>
      <c r="B43" s="325"/>
      <c r="C43" s="325"/>
      <c r="D43" s="325"/>
      <c r="E43" s="28">
        <v>24263</v>
      </c>
      <c r="F43" s="30">
        <v>24256</v>
      </c>
      <c r="G43" s="31"/>
      <c r="H43" s="30">
        <v>7</v>
      </c>
      <c r="I43" s="31"/>
      <c r="J43" s="28">
        <v>115656</v>
      </c>
      <c r="K43" s="30">
        <v>115523</v>
      </c>
      <c r="L43" s="31"/>
      <c r="M43" s="30">
        <v>133</v>
      </c>
    </row>
    <row r="44" spans="1:13" ht="17.25" customHeight="1">
      <c r="A44" s="325" t="s">
        <v>65</v>
      </c>
      <c r="B44" s="325"/>
      <c r="C44" s="325"/>
      <c r="D44" s="325"/>
      <c r="E44" s="28">
        <v>35699</v>
      </c>
      <c r="F44" s="30">
        <v>35683</v>
      </c>
      <c r="G44" s="31"/>
      <c r="H44" s="30">
        <v>16</v>
      </c>
      <c r="I44" s="31"/>
      <c r="J44" s="28">
        <v>160383</v>
      </c>
      <c r="K44" s="30">
        <v>159784</v>
      </c>
      <c r="L44" s="31"/>
      <c r="M44" s="30">
        <v>599</v>
      </c>
    </row>
    <row r="45" spans="1:13" ht="17.25" customHeight="1">
      <c r="A45" s="325" t="s">
        <v>66</v>
      </c>
      <c r="B45" s="325"/>
      <c r="C45" s="325"/>
      <c r="D45" s="325"/>
      <c r="E45" s="28">
        <v>1256</v>
      </c>
      <c r="F45" s="30">
        <v>1256</v>
      </c>
      <c r="G45" s="31"/>
      <c r="H45" s="30">
        <v>0</v>
      </c>
      <c r="I45" s="31"/>
      <c r="J45" s="28">
        <v>5120</v>
      </c>
      <c r="K45" s="30">
        <v>5120</v>
      </c>
      <c r="L45" s="31"/>
      <c r="M45" s="30">
        <v>0</v>
      </c>
    </row>
    <row r="46" spans="1:13" ht="28.5" customHeight="1">
      <c r="A46" s="326" t="s">
        <v>67</v>
      </c>
      <c r="B46" s="325"/>
      <c r="C46" s="325"/>
      <c r="D46" s="325"/>
      <c r="E46" s="28">
        <v>17156</v>
      </c>
      <c r="F46" s="30">
        <v>17151</v>
      </c>
      <c r="G46" s="31"/>
      <c r="H46" s="30">
        <v>5</v>
      </c>
      <c r="I46" s="31"/>
      <c r="J46" s="28">
        <v>79214</v>
      </c>
      <c r="K46" s="30">
        <v>79140</v>
      </c>
      <c r="L46" s="31"/>
      <c r="M46" s="30">
        <v>74</v>
      </c>
    </row>
    <row r="47" spans="1:13" ht="17.25" customHeight="1">
      <c r="A47" s="325" t="s">
        <v>68</v>
      </c>
      <c r="B47" s="325"/>
      <c r="C47" s="325"/>
      <c r="D47" s="325"/>
      <c r="E47" s="28">
        <v>1820</v>
      </c>
      <c r="F47" s="30">
        <v>1820</v>
      </c>
      <c r="G47" s="31"/>
      <c r="H47" s="30">
        <v>0</v>
      </c>
      <c r="I47" s="31"/>
      <c r="J47" s="28">
        <v>6669</v>
      </c>
      <c r="K47" s="30">
        <v>6669</v>
      </c>
      <c r="L47" s="31"/>
      <c r="M47" s="30">
        <v>0</v>
      </c>
    </row>
    <row r="48" spans="1:13" ht="17.25" customHeight="1">
      <c r="A48" s="325" t="s">
        <v>69</v>
      </c>
      <c r="B48" s="325"/>
      <c r="C48" s="325"/>
      <c r="D48" s="325"/>
      <c r="E48" s="28">
        <v>36669</v>
      </c>
      <c r="F48" s="30">
        <v>36659</v>
      </c>
      <c r="G48" s="31"/>
      <c r="H48" s="30">
        <v>10</v>
      </c>
      <c r="I48" s="31"/>
      <c r="J48" s="28">
        <v>173024</v>
      </c>
      <c r="K48" s="30">
        <v>172852</v>
      </c>
      <c r="L48" s="31"/>
      <c r="M48" s="30">
        <v>172</v>
      </c>
    </row>
    <row r="49" spans="1:13" ht="17.25" customHeight="1">
      <c r="A49" s="325" t="s">
        <v>70</v>
      </c>
      <c r="B49" s="325"/>
      <c r="C49" s="325"/>
      <c r="D49" s="325"/>
      <c r="E49" s="28">
        <v>2991</v>
      </c>
      <c r="F49" s="30">
        <v>2988</v>
      </c>
      <c r="G49" s="31"/>
      <c r="H49" s="30">
        <v>3</v>
      </c>
      <c r="I49" s="31"/>
      <c r="J49" s="28">
        <v>11641</v>
      </c>
      <c r="K49" s="30">
        <v>11631</v>
      </c>
      <c r="L49" s="31"/>
      <c r="M49" s="30">
        <v>10</v>
      </c>
    </row>
    <row r="50" spans="1:13" ht="17.25" customHeight="1">
      <c r="A50" s="325" t="s">
        <v>71</v>
      </c>
      <c r="B50" s="325"/>
      <c r="C50" s="325"/>
      <c r="D50" s="325"/>
      <c r="E50" s="28">
        <v>9236</v>
      </c>
      <c r="F50" s="30">
        <v>9233</v>
      </c>
      <c r="G50" s="31"/>
      <c r="H50" s="30">
        <v>3</v>
      </c>
      <c r="I50" s="31"/>
      <c r="J50" s="28">
        <v>35571</v>
      </c>
      <c r="K50" s="30">
        <v>35552</v>
      </c>
      <c r="L50" s="31"/>
      <c r="M50" s="30">
        <v>19</v>
      </c>
    </row>
    <row r="51" spans="1:13" ht="17.25" customHeight="1">
      <c r="A51" s="325" t="s">
        <v>72</v>
      </c>
      <c r="B51" s="325"/>
      <c r="C51" s="325"/>
      <c r="D51" s="325"/>
      <c r="E51" s="28">
        <v>3862</v>
      </c>
      <c r="F51" s="30">
        <v>3861</v>
      </c>
      <c r="G51" s="31"/>
      <c r="H51" s="30">
        <v>1</v>
      </c>
      <c r="I51" s="31"/>
      <c r="J51" s="28">
        <v>18175</v>
      </c>
      <c r="K51" s="30">
        <v>18159</v>
      </c>
      <c r="L51" s="31"/>
      <c r="M51" s="30">
        <v>16</v>
      </c>
    </row>
    <row r="52" spans="1:13" ht="17.25" customHeight="1">
      <c r="A52" s="325" t="s">
        <v>73</v>
      </c>
      <c r="B52" s="325"/>
      <c r="C52" s="325"/>
      <c r="D52" s="325"/>
      <c r="E52" s="28">
        <v>14869</v>
      </c>
      <c r="F52" s="30">
        <v>14865</v>
      </c>
      <c r="G52" s="31"/>
      <c r="H52" s="30">
        <v>4</v>
      </c>
      <c r="I52" s="31"/>
      <c r="J52" s="28">
        <v>59304</v>
      </c>
      <c r="K52" s="30">
        <v>59246</v>
      </c>
      <c r="L52" s="31"/>
      <c r="M52" s="30">
        <v>58</v>
      </c>
    </row>
    <row r="53" spans="1:13" ht="17.25" customHeight="1">
      <c r="A53" s="325" t="s">
        <v>74</v>
      </c>
      <c r="B53" s="325"/>
      <c r="C53" s="325"/>
      <c r="D53" s="325"/>
      <c r="E53" s="28">
        <v>33026</v>
      </c>
      <c r="F53" s="30">
        <v>33023</v>
      </c>
      <c r="G53" s="31"/>
      <c r="H53" s="30">
        <v>3</v>
      </c>
      <c r="I53" s="31"/>
      <c r="J53" s="28">
        <v>141057</v>
      </c>
      <c r="K53" s="30">
        <v>140008</v>
      </c>
      <c r="L53" s="31"/>
      <c r="M53" s="30">
        <v>1049</v>
      </c>
    </row>
    <row r="54" spans="1:13" ht="17.25" customHeight="1">
      <c r="A54" s="325" t="s">
        <v>75</v>
      </c>
      <c r="B54" s="325"/>
      <c r="C54" s="325"/>
      <c r="D54" s="325"/>
      <c r="E54" s="28">
        <v>4539</v>
      </c>
      <c r="F54" s="30">
        <v>4539</v>
      </c>
      <c r="G54" s="31"/>
      <c r="H54" s="30">
        <v>0</v>
      </c>
      <c r="I54" s="31"/>
      <c r="J54" s="28">
        <v>19820</v>
      </c>
      <c r="K54" s="30">
        <v>19820</v>
      </c>
      <c r="L54" s="31"/>
      <c r="M54" s="30">
        <v>0</v>
      </c>
    </row>
    <row r="55" spans="1:13" ht="17.25" customHeight="1">
      <c r="A55" s="325" t="s">
        <v>76</v>
      </c>
      <c r="B55" s="325"/>
      <c r="C55" s="325"/>
      <c r="D55" s="325"/>
      <c r="E55" s="28">
        <v>12464</v>
      </c>
      <c r="F55" s="30">
        <v>12461</v>
      </c>
      <c r="G55" s="31"/>
      <c r="H55" s="30">
        <v>3</v>
      </c>
      <c r="I55" s="31"/>
      <c r="J55" s="28">
        <v>55782</v>
      </c>
      <c r="K55" s="30">
        <v>55752</v>
      </c>
      <c r="L55" s="31"/>
      <c r="M55" s="30">
        <v>30</v>
      </c>
    </row>
    <row r="56" spans="1:13" ht="17.25" customHeight="1">
      <c r="A56" s="325" t="s">
        <v>77</v>
      </c>
      <c r="B56" s="325"/>
      <c r="C56" s="325"/>
      <c r="D56" s="325"/>
      <c r="E56" s="28">
        <v>2655</v>
      </c>
      <c r="F56" s="30">
        <v>2655</v>
      </c>
      <c r="G56" s="31"/>
      <c r="H56" s="30">
        <v>0</v>
      </c>
      <c r="I56" s="31"/>
      <c r="J56" s="28">
        <v>11560</v>
      </c>
      <c r="K56" s="30">
        <v>11560</v>
      </c>
      <c r="L56" s="31"/>
      <c r="M56" s="30">
        <v>0</v>
      </c>
    </row>
    <row r="57" spans="1:13" ht="17.25" customHeight="1">
      <c r="A57" s="325" t="s">
        <v>78</v>
      </c>
      <c r="B57" s="325"/>
      <c r="C57" s="325"/>
      <c r="D57" s="325"/>
      <c r="E57" s="28">
        <v>17868</v>
      </c>
      <c r="F57" s="30">
        <v>17863</v>
      </c>
      <c r="G57" s="31"/>
      <c r="H57" s="30">
        <v>5</v>
      </c>
      <c r="I57" s="31"/>
      <c r="J57" s="28">
        <v>70780</v>
      </c>
      <c r="K57" s="30">
        <v>70755</v>
      </c>
      <c r="L57" s="31"/>
      <c r="M57" s="30">
        <v>25</v>
      </c>
    </row>
    <row r="58" spans="1:13" ht="17.25" customHeight="1">
      <c r="A58" s="317"/>
      <c r="B58" s="317"/>
      <c r="C58" s="317"/>
      <c r="D58" s="317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1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6"/>
    </row>
    <row r="60" spans="1:13" ht="11.25">
      <c r="A60" s="47" t="s">
        <v>20</v>
      </c>
      <c r="B60" s="316" t="s">
        <v>79</v>
      </c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</row>
    <row r="61" spans="1:13" ht="11.25" customHeight="1">
      <c r="A61" s="47" t="s">
        <v>29</v>
      </c>
      <c r="B61" s="316" t="s">
        <v>80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</row>
    <row r="62" spans="1:13" ht="11.25" customHeight="1">
      <c r="A62" s="48" t="s">
        <v>31</v>
      </c>
      <c r="B62" s="319" t="s">
        <v>81</v>
      </c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</row>
    <row r="63" spans="1:13" ht="11.25" customHeight="1">
      <c r="A63" s="20" t="s">
        <v>22</v>
      </c>
      <c r="B63" s="19"/>
      <c r="C63" s="19"/>
      <c r="D63" s="319" t="s">
        <v>403</v>
      </c>
      <c r="E63" s="319"/>
      <c r="F63" s="319"/>
      <c r="G63" s="319"/>
      <c r="H63" s="319"/>
      <c r="I63" s="319"/>
      <c r="J63" s="319"/>
      <c r="K63" s="319"/>
      <c r="L63" s="319"/>
      <c r="M63" s="319"/>
    </row>
    <row r="64" spans="1:13" ht="11.25">
      <c r="A64" s="19"/>
      <c r="B64" s="49"/>
      <c r="C64" s="49"/>
      <c r="D64" s="319"/>
      <c r="E64" s="319"/>
      <c r="F64" s="319"/>
      <c r="G64" s="319"/>
      <c r="H64" s="319"/>
      <c r="I64" s="319"/>
      <c r="J64" s="319"/>
      <c r="K64" s="319"/>
      <c r="L64" s="319"/>
      <c r="M64" s="319"/>
    </row>
    <row r="65" ht="11.25" hidden="1">
      <c r="A65" s="267" t="s">
        <v>2</v>
      </c>
    </row>
    <row r="66" ht="11.25" hidden="1"/>
    <row r="67" ht="11.25" hidden="1"/>
    <row r="68" ht="15" hidden="1">
      <c r="D68" s="50"/>
    </row>
  </sheetData>
  <sheetProtection/>
  <mergeCells count="56">
    <mergeCell ref="A16:D16"/>
    <mergeCell ref="A17:D17"/>
    <mergeCell ref="A18:D18"/>
    <mergeCell ref="A2:K2"/>
    <mergeCell ref="A3:K3"/>
    <mergeCell ref="A6:D9"/>
    <mergeCell ref="E6:H6"/>
    <mergeCell ref="J6:M6"/>
    <mergeCell ref="A12:D12"/>
    <mergeCell ref="A13:D13"/>
    <mergeCell ref="A14:D14"/>
    <mergeCell ref="A15:D15"/>
    <mergeCell ref="A24:D24"/>
    <mergeCell ref="A25:D25"/>
    <mergeCell ref="A26:D26"/>
    <mergeCell ref="A27:D27"/>
    <mergeCell ref="A19:D19"/>
    <mergeCell ref="A20:D20"/>
    <mergeCell ref="A21:D21"/>
    <mergeCell ref="A22:D22"/>
    <mergeCell ref="A28:D28"/>
    <mergeCell ref="A29:D29"/>
    <mergeCell ref="A38:D38"/>
    <mergeCell ref="A39:D39"/>
    <mergeCell ref="A40:D40"/>
    <mergeCell ref="A41:D41"/>
    <mergeCell ref="A30:D30"/>
    <mergeCell ref="A37:D37"/>
    <mergeCell ref="A23:D23"/>
    <mergeCell ref="A51:D51"/>
    <mergeCell ref="A52:D52"/>
    <mergeCell ref="A42:D42"/>
    <mergeCell ref="A31:D31"/>
    <mergeCell ref="A32:D32"/>
    <mergeCell ref="A33:D33"/>
    <mergeCell ref="A34:D34"/>
    <mergeCell ref="A35:D35"/>
    <mergeCell ref="A36:D36"/>
    <mergeCell ref="A53:D53"/>
    <mergeCell ref="A43:D43"/>
    <mergeCell ref="A44:D44"/>
    <mergeCell ref="A45:D45"/>
    <mergeCell ref="A46:D46"/>
    <mergeCell ref="A47:D47"/>
    <mergeCell ref="A48:D48"/>
    <mergeCell ref="A49:D49"/>
    <mergeCell ref="A50:D50"/>
    <mergeCell ref="B61:M61"/>
    <mergeCell ref="B62:M62"/>
    <mergeCell ref="D63:M64"/>
    <mergeCell ref="A54:D54"/>
    <mergeCell ref="A55:D55"/>
    <mergeCell ref="A56:D56"/>
    <mergeCell ref="A57:D57"/>
    <mergeCell ref="A58:D58"/>
    <mergeCell ref="B60:M60"/>
  </mergeCells>
  <hyperlinks>
    <hyperlink ref="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37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45" customWidth="1"/>
    <col min="2" max="2" width="2.83203125" style="45" customWidth="1"/>
    <col min="3" max="3" width="1.5" style="45" customWidth="1"/>
    <col min="4" max="4" width="19.83203125" style="45" customWidth="1"/>
    <col min="5" max="5" width="40.16015625" style="45" customWidth="1"/>
    <col min="6" max="6" width="2.66015625" style="45" customWidth="1"/>
    <col min="7" max="7" width="20.16015625" style="45" customWidth="1"/>
    <col min="8" max="8" width="23.16015625" style="45" customWidth="1"/>
    <col min="9" max="9" width="2.66015625" style="45" customWidth="1"/>
    <col min="10" max="16384" width="0" style="45" hidden="1" customWidth="1"/>
  </cols>
  <sheetData>
    <row r="1" ht="15.75" customHeight="1"/>
    <row r="2" spans="1:11" ht="12.75">
      <c r="A2" s="337" t="s">
        <v>82</v>
      </c>
      <c r="B2" s="337"/>
      <c r="C2" s="337"/>
      <c r="D2" s="337"/>
      <c r="E2" s="337"/>
      <c r="F2" s="337"/>
      <c r="G2" s="337"/>
      <c r="H2" s="303" t="s">
        <v>83</v>
      </c>
      <c r="I2" s="303"/>
      <c r="J2" s="45" t="s">
        <v>2</v>
      </c>
      <c r="K2" s="1"/>
    </row>
    <row r="3" spans="1:11" ht="12.75">
      <c r="A3" s="337" t="s">
        <v>3</v>
      </c>
      <c r="B3" s="337"/>
      <c r="C3" s="337"/>
      <c r="D3" s="337"/>
      <c r="E3" s="337"/>
      <c r="F3" s="337"/>
      <c r="G3" s="337"/>
      <c r="H3" s="51"/>
      <c r="I3" s="2"/>
      <c r="K3" s="1"/>
    </row>
    <row r="4" spans="1:9" ht="11.25">
      <c r="A4" s="53"/>
      <c r="B4" s="53"/>
      <c r="C4" s="53"/>
      <c r="D4" s="53"/>
      <c r="E4" s="53"/>
      <c r="F4" s="53"/>
      <c r="G4" s="53"/>
      <c r="H4" s="53"/>
      <c r="I4" s="54"/>
    </row>
    <row r="5" ht="1.5" customHeight="1"/>
    <row r="6" spans="1:9" ht="33.75" customHeight="1">
      <c r="A6" s="338" t="s">
        <v>5</v>
      </c>
      <c r="B6" s="339"/>
      <c r="C6" s="339"/>
      <c r="D6" s="339"/>
      <c r="E6" s="55" t="s">
        <v>84</v>
      </c>
      <c r="F6" s="125" t="s">
        <v>85</v>
      </c>
      <c r="H6" s="56" t="s">
        <v>86</v>
      </c>
      <c r="I6" s="57" t="s">
        <v>29</v>
      </c>
    </row>
    <row r="7" spans="1:9" ht="1.5" customHeight="1">
      <c r="A7" s="54"/>
      <c r="B7" s="54"/>
      <c r="C7" s="54"/>
      <c r="D7" s="54"/>
      <c r="E7" s="54"/>
      <c r="F7" s="54"/>
      <c r="G7" s="340"/>
      <c r="H7" s="340"/>
      <c r="I7" s="54"/>
    </row>
    <row r="8" spans="1:9" ht="23.25" customHeight="1">
      <c r="A8" s="341" t="s">
        <v>8</v>
      </c>
      <c r="B8" s="341"/>
      <c r="C8" s="341"/>
      <c r="D8" s="341"/>
      <c r="E8" s="58">
        <v>1276584</v>
      </c>
      <c r="F8" s="58"/>
      <c r="G8" s="59"/>
      <c r="H8" s="58">
        <v>5475976</v>
      </c>
      <c r="I8" s="60"/>
    </row>
    <row r="9" spans="1:9" ht="23.25" customHeight="1">
      <c r="A9" s="331" t="s">
        <v>11</v>
      </c>
      <c r="B9" s="331"/>
      <c r="C9" s="331"/>
      <c r="D9" s="331"/>
      <c r="E9" s="43">
        <v>434081</v>
      </c>
      <c r="F9" s="43"/>
      <c r="G9" s="43"/>
      <c r="H9" s="61">
        <v>1897805</v>
      </c>
      <c r="I9" s="60"/>
    </row>
    <row r="10" spans="1:9" ht="17.25" customHeight="1">
      <c r="A10" s="331" t="s">
        <v>12</v>
      </c>
      <c r="B10" s="331"/>
      <c r="C10" s="331"/>
      <c r="D10" s="331"/>
      <c r="E10" s="43">
        <v>62382</v>
      </c>
      <c r="F10" s="43"/>
      <c r="G10" s="43"/>
      <c r="H10" s="61">
        <v>273031</v>
      </c>
      <c r="I10" s="60"/>
    </row>
    <row r="11" spans="1:9" ht="17.25" customHeight="1">
      <c r="A11" s="331" t="s">
        <v>13</v>
      </c>
      <c r="B11" s="331"/>
      <c r="C11" s="331"/>
      <c r="D11" s="331"/>
      <c r="E11" s="43">
        <v>73647</v>
      </c>
      <c r="F11" s="43"/>
      <c r="G11" s="43"/>
      <c r="H11" s="61">
        <v>315925</v>
      </c>
      <c r="I11" s="60"/>
    </row>
    <row r="12" spans="1:9" ht="17.25" customHeight="1">
      <c r="A12" s="331" t="s">
        <v>14</v>
      </c>
      <c r="B12" s="331"/>
      <c r="C12" s="331"/>
      <c r="D12" s="331"/>
      <c r="E12" s="43">
        <v>67108</v>
      </c>
      <c r="F12" s="43"/>
      <c r="G12" s="43"/>
      <c r="H12" s="61">
        <v>287970</v>
      </c>
      <c r="I12" s="60"/>
    </row>
    <row r="13" spans="1:17" ht="17.25" customHeight="1">
      <c r="A13" s="331" t="s">
        <v>15</v>
      </c>
      <c r="B13" s="331"/>
      <c r="C13" s="331"/>
      <c r="D13" s="331"/>
      <c r="E13" s="43">
        <v>134911</v>
      </c>
      <c r="F13" s="43"/>
      <c r="G13" s="43"/>
      <c r="H13" s="61">
        <v>584262</v>
      </c>
      <c r="I13" s="60"/>
      <c r="J13" s="121"/>
      <c r="K13" s="121"/>
      <c r="L13" s="121"/>
      <c r="M13" s="121"/>
      <c r="N13" s="43"/>
      <c r="O13" s="43"/>
      <c r="P13" s="43"/>
      <c r="Q13" s="61"/>
    </row>
    <row r="14" spans="1:17" ht="17.25" customHeight="1">
      <c r="A14" s="331" t="s">
        <v>16</v>
      </c>
      <c r="B14" s="331"/>
      <c r="C14" s="331"/>
      <c r="D14" s="331"/>
      <c r="E14" s="43">
        <v>216418</v>
      </c>
      <c r="F14" s="43"/>
      <c r="G14" s="43"/>
      <c r="H14" s="61">
        <v>879776</v>
      </c>
      <c r="I14" s="60"/>
      <c r="J14" s="121"/>
      <c r="K14" s="121"/>
      <c r="L14" s="121"/>
      <c r="M14" s="121"/>
      <c r="N14" s="43"/>
      <c r="O14" s="43"/>
      <c r="P14" s="43"/>
      <c r="Q14" s="61"/>
    </row>
    <row r="15" spans="1:17" ht="17.25" customHeight="1">
      <c r="A15" s="331" t="s">
        <v>17</v>
      </c>
      <c r="B15" s="331"/>
      <c r="C15" s="331"/>
      <c r="D15" s="331"/>
      <c r="E15" s="43" t="s">
        <v>87</v>
      </c>
      <c r="F15" s="43"/>
      <c r="G15" s="43"/>
      <c r="H15" s="61" t="s">
        <v>87</v>
      </c>
      <c r="I15" s="60"/>
      <c r="J15" s="121"/>
      <c r="K15" s="121"/>
      <c r="L15" s="121"/>
      <c r="M15" s="121"/>
      <c r="N15" s="43"/>
      <c r="O15" s="43"/>
      <c r="P15" s="43"/>
      <c r="Q15" s="61"/>
    </row>
    <row r="16" spans="1:17" ht="17.25" customHeight="1">
      <c r="A16" s="331" t="s">
        <v>88</v>
      </c>
      <c r="B16" s="331"/>
      <c r="C16" s="331"/>
      <c r="D16" s="331"/>
      <c r="E16" s="43">
        <v>288037</v>
      </c>
      <c r="F16" s="43"/>
      <c r="G16" s="43"/>
      <c r="H16" s="61">
        <v>1237207</v>
      </c>
      <c r="I16" s="60"/>
      <c r="J16" s="121"/>
      <c r="K16" s="121"/>
      <c r="L16" s="121"/>
      <c r="M16" s="121"/>
      <c r="N16" s="43"/>
      <c r="O16" s="43"/>
      <c r="P16" s="43"/>
      <c r="Q16" s="61"/>
    </row>
    <row r="17" spans="1:9" ht="17.25" customHeight="1">
      <c r="A17" s="333"/>
      <c r="B17" s="333"/>
      <c r="C17" s="333"/>
      <c r="D17" s="333"/>
      <c r="E17" s="62"/>
      <c r="F17" s="62"/>
      <c r="G17" s="62"/>
      <c r="H17" s="62"/>
      <c r="I17" s="62"/>
    </row>
    <row r="18" spans="1:9" ht="11.25" customHeight="1">
      <c r="A18" s="63"/>
      <c r="B18" s="63"/>
      <c r="C18" s="63"/>
      <c r="D18" s="63"/>
      <c r="E18" s="63"/>
      <c r="F18" s="63"/>
      <c r="G18" s="63"/>
      <c r="H18" s="63"/>
      <c r="I18" s="64"/>
    </row>
    <row r="19" spans="1:9" ht="11.25" customHeight="1">
      <c r="A19" s="65" t="s">
        <v>20</v>
      </c>
      <c r="B19" s="334" t="s">
        <v>80</v>
      </c>
      <c r="C19" s="335"/>
      <c r="D19" s="335"/>
      <c r="E19" s="335"/>
      <c r="F19" s="335"/>
      <c r="G19" s="335"/>
      <c r="H19" s="335"/>
      <c r="I19" s="335"/>
    </row>
    <row r="20" spans="1:9" ht="11.25" customHeight="1">
      <c r="A20" s="65" t="s">
        <v>29</v>
      </c>
      <c r="B20" s="336" t="s">
        <v>89</v>
      </c>
      <c r="C20" s="336"/>
      <c r="D20" s="336"/>
      <c r="E20" s="336"/>
      <c r="F20" s="336"/>
      <c r="G20" s="336"/>
      <c r="H20" s="336"/>
      <c r="I20" s="336"/>
    </row>
    <row r="21" spans="1:9" ht="11.25" customHeight="1">
      <c r="A21" s="65"/>
      <c r="B21" s="336"/>
      <c r="C21" s="336"/>
      <c r="D21" s="336"/>
      <c r="E21" s="336"/>
      <c r="F21" s="336"/>
      <c r="G21" s="336"/>
      <c r="H21" s="336"/>
      <c r="I21" s="336"/>
    </row>
    <row r="22" spans="1:9" ht="11.25">
      <c r="A22" s="66" t="s">
        <v>22</v>
      </c>
      <c r="B22" s="67"/>
      <c r="C22" s="67"/>
      <c r="D22" s="332" t="s">
        <v>403</v>
      </c>
      <c r="E22" s="332"/>
      <c r="F22" s="332"/>
      <c r="G22" s="332"/>
      <c r="H22" s="332"/>
      <c r="I22" s="332"/>
    </row>
    <row r="23" spans="2:9" ht="11.25">
      <c r="B23" s="63"/>
      <c r="C23" s="63"/>
      <c r="D23" s="332"/>
      <c r="E23" s="332"/>
      <c r="F23" s="332"/>
      <c r="G23" s="332"/>
      <c r="H23" s="332"/>
      <c r="I23" s="332"/>
    </row>
    <row r="24" ht="11.25" hidden="1">
      <c r="A24" s="45" t="s">
        <v>2</v>
      </c>
    </row>
    <row r="25" ht="11.25" hidden="1"/>
    <row r="26" ht="15" hidden="1">
      <c r="D26" s="50"/>
    </row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>
      <c r="L37" s="122"/>
    </row>
  </sheetData>
  <sheetProtection/>
  <mergeCells count="18">
    <mergeCell ref="H2:I2"/>
    <mergeCell ref="A9:D9"/>
    <mergeCell ref="A10:D10"/>
    <mergeCell ref="A11:D11"/>
    <mergeCell ref="B20:I21"/>
    <mergeCell ref="A2:G2"/>
    <mergeCell ref="A3:G3"/>
    <mergeCell ref="A6:D6"/>
    <mergeCell ref="G7:H7"/>
    <mergeCell ref="A8:D8"/>
    <mergeCell ref="A12:D12"/>
    <mergeCell ref="D22:I23"/>
    <mergeCell ref="A15:D15"/>
    <mergeCell ref="A16:D16"/>
    <mergeCell ref="A17:D17"/>
    <mergeCell ref="B19:I19"/>
    <mergeCell ref="A13:D13"/>
    <mergeCell ref="A14:D14"/>
  </mergeCells>
  <hyperlinks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  <ignoredErrors>
    <ignoredError sqref="E15 H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6.83203125" style="0" customWidth="1"/>
    <col min="5" max="5" width="13.83203125" style="6" customWidth="1"/>
    <col min="6" max="6" width="2.66015625" style="6" customWidth="1"/>
    <col min="7" max="7" width="11.66015625" style="0" customWidth="1"/>
    <col min="8" max="8" width="27.33203125" style="0" customWidth="1"/>
    <col min="9" max="9" width="26.33203125" style="0" customWidth="1"/>
    <col min="10" max="16384" width="0" style="0" hidden="1" customWidth="1"/>
  </cols>
  <sheetData>
    <row r="1" ht="15.75" customHeight="1"/>
    <row r="2" spans="1:11" ht="12.75">
      <c r="A2" s="327" t="s">
        <v>90</v>
      </c>
      <c r="B2" s="327"/>
      <c r="C2" s="327"/>
      <c r="D2" s="327"/>
      <c r="E2" s="327"/>
      <c r="F2" s="327"/>
      <c r="G2" s="327"/>
      <c r="H2" s="327"/>
      <c r="I2" s="299" t="s">
        <v>91</v>
      </c>
      <c r="J2" t="s">
        <v>2</v>
      </c>
      <c r="K2" s="1"/>
    </row>
    <row r="3" spans="1:11" ht="12.75">
      <c r="A3" s="68" t="s">
        <v>3</v>
      </c>
      <c r="B3" s="68"/>
      <c r="C3" s="68"/>
      <c r="D3" s="68"/>
      <c r="E3" s="68"/>
      <c r="F3" s="68"/>
      <c r="G3" s="68"/>
      <c r="H3" s="68"/>
      <c r="I3" s="2"/>
      <c r="K3" s="1"/>
    </row>
    <row r="4" spans="1:9" ht="11.25">
      <c r="A4" s="3"/>
      <c r="B4" s="3"/>
      <c r="C4" s="3"/>
      <c r="D4" s="3"/>
      <c r="E4" s="4"/>
      <c r="F4" s="4"/>
      <c r="G4" s="5"/>
      <c r="H4" s="5"/>
      <c r="I4" s="5"/>
    </row>
    <row r="5" ht="1.5" customHeight="1"/>
    <row r="6" spans="1:9" ht="11.25" customHeight="1">
      <c r="A6" s="309" t="s">
        <v>92</v>
      </c>
      <c r="B6" s="310"/>
      <c r="C6" s="310"/>
      <c r="D6" s="310"/>
      <c r="E6" s="320" t="s">
        <v>93</v>
      </c>
      <c r="F6" s="11"/>
      <c r="G6" s="344" t="s">
        <v>27</v>
      </c>
      <c r="H6" s="344"/>
      <c r="I6" s="344"/>
    </row>
    <row r="7" spans="1:9" ht="1.5" customHeight="1">
      <c r="A7" s="310"/>
      <c r="B7" s="310"/>
      <c r="C7" s="310"/>
      <c r="D7" s="310"/>
      <c r="E7" s="321"/>
      <c r="F7" s="11"/>
      <c r="G7" s="69"/>
      <c r="H7" s="69"/>
      <c r="I7" s="69"/>
    </row>
    <row r="8" spans="1:9" ht="1.5" customHeight="1">
      <c r="A8" s="310"/>
      <c r="B8" s="310"/>
      <c r="C8" s="310"/>
      <c r="D8" s="310"/>
      <c r="E8" s="321"/>
      <c r="F8" s="11"/>
      <c r="G8" s="70"/>
      <c r="H8" s="70"/>
      <c r="I8" s="70"/>
    </row>
    <row r="9" spans="1:9" ht="11.25" customHeight="1">
      <c r="A9" s="310"/>
      <c r="B9" s="310"/>
      <c r="C9" s="310"/>
      <c r="D9" s="310"/>
      <c r="E9" s="321"/>
      <c r="F9" s="71"/>
      <c r="G9" s="72" t="s">
        <v>8</v>
      </c>
      <c r="H9" s="72" t="s">
        <v>9</v>
      </c>
      <c r="I9" s="72" t="s">
        <v>10</v>
      </c>
    </row>
    <row r="10" spans="1:9" ht="1.5" customHeight="1">
      <c r="A10" s="13"/>
      <c r="B10" s="13"/>
      <c r="C10" s="13"/>
      <c r="D10" s="13"/>
      <c r="E10" s="5"/>
      <c r="F10" s="5"/>
      <c r="G10" s="5"/>
      <c r="H10" s="5"/>
      <c r="I10" s="5"/>
    </row>
    <row r="11" spans="1:9" ht="23.25" customHeight="1">
      <c r="A11" s="313" t="s">
        <v>8</v>
      </c>
      <c r="B11" s="324"/>
      <c r="C11" s="324"/>
      <c r="D11" s="324"/>
      <c r="E11" s="73">
        <v>1276584</v>
      </c>
      <c r="F11" s="73"/>
      <c r="G11" s="73">
        <v>5475976</v>
      </c>
      <c r="H11" s="73">
        <v>2632001</v>
      </c>
      <c r="I11" s="73">
        <v>2843975</v>
      </c>
    </row>
    <row r="12" spans="1:9" ht="23.25" customHeight="1">
      <c r="A12" s="315" t="s">
        <v>94</v>
      </c>
      <c r="B12" s="315"/>
      <c r="C12" s="315"/>
      <c r="D12" s="315"/>
      <c r="E12" s="74">
        <v>1227222</v>
      </c>
      <c r="F12" s="74"/>
      <c r="G12" s="74">
        <v>5309276</v>
      </c>
      <c r="H12" s="74">
        <v>2551281</v>
      </c>
      <c r="I12" s="74">
        <v>2757995</v>
      </c>
    </row>
    <row r="13" spans="1:9" ht="17.25" customHeight="1">
      <c r="A13" s="315" t="s">
        <v>95</v>
      </c>
      <c r="B13" s="315"/>
      <c r="C13" s="315"/>
      <c r="D13" s="315"/>
      <c r="E13" s="74">
        <v>26586</v>
      </c>
      <c r="F13" s="74"/>
      <c r="G13" s="74">
        <v>90308</v>
      </c>
      <c r="H13" s="74">
        <v>43192</v>
      </c>
      <c r="I13" s="74">
        <v>47116</v>
      </c>
    </row>
    <row r="14" spans="1:9" ht="17.25" customHeight="1">
      <c r="A14" s="316" t="s">
        <v>96</v>
      </c>
      <c r="B14" s="315"/>
      <c r="C14" s="315"/>
      <c r="D14" s="315"/>
      <c r="E14" s="74">
        <v>5823</v>
      </c>
      <c r="F14" s="74"/>
      <c r="G14" s="74">
        <v>19262</v>
      </c>
      <c r="H14" s="74">
        <v>9431</v>
      </c>
      <c r="I14" s="74">
        <v>9831</v>
      </c>
    </row>
    <row r="15" spans="1:9" ht="17.25" customHeight="1">
      <c r="A15" s="316" t="s">
        <v>97</v>
      </c>
      <c r="B15" s="315"/>
      <c r="C15" s="315"/>
      <c r="D15" s="315"/>
      <c r="E15" s="74">
        <v>203</v>
      </c>
      <c r="F15" s="74"/>
      <c r="G15" s="74">
        <v>830</v>
      </c>
      <c r="H15" s="74">
        <v>399</v>
      </c>
      <c r="I15" s="74">
        <v>431</v>
      </c>
    </row>
    <row r="16" spans="1:9" ht="28.5" customHeight="1">
      <c r="A16" s="343" t="s">
        <v>98</v>
      </c>
      <c r="B16" s="315"/>
      <c r="C16" s="315"/>
      <c r="D16" s="315"/>
      <c r="E16" s="74">
        <v>312</v>
      </c>
      <c r="F16" s="74"/>
      <c r="G16" s="74">
        <v>934</v>
      </c>
      <c r="H16" s="74">
        <v>499</v>
      </c>
      <c r="I16" s="74">
        <v>435</v>
      </c>
    </row>
    <row r="17" spans="1:9" ht="17.25" customHeight="1">
      <c r="A17" s="315" t="s">
        <v>99</v>
      </c>
      <c r="B17" s="315"/>
      <c r="C17" s="315"/>
      <c r="D17" s="315"/>
      <c r="E17" s="74">
        <v>141</v>
      </c>
      <c r="F17" s="74"/>
      <c r="G17" s="74">
        <v>631</v>
      </c>
      <c r="H17" s="74">
        <v>317</v>
      </c>
      <c r="I17" s="74">
        <v>314</v>
      </c>
    </row>
    <row r="18" spans="1:9" ht="17.25" customHeight="1">
      <c r="A18" s="315" t="s">
        <v>100</v>
      </c>
      <c r="B18" s="315"/>
      <c r="C18" s="315"/>
      <c r="D18" s="315"/>
      <c r="E18" s="74">
        <v>84</v>
      </c>
      <c r="F18" s="74"/>
      <c r="G18" s="74">
        <v>234</v>
      </c>
      <c r="H18" s="74">
        <v>131</v>
      </c>
      <c r="I18" s="74">
        <v>103</v>
      </c>
    </row>
    <row r="19" spans="1:9" ht="17.25" customHeight="1">
      <c r="A19" s="316" t="s">
        <v>145</v>
      </c>
      <c r="B19" s="315"/>
      <c r="C19" s="315"/>
      <c r="D19" s="315"/>
      <c r="E19" s="74">
        <v>16213</v>
      </c>
      <c r="F19" s="75"/>
      <c r="G19" s="74">
        <v>54501</v>
      </c>
      <c r="H19" s="74">
        <v>26751</v>
      </c>
      <c r="I19" s="74">
        <v>27750</v>
      </c>
    </row>
    <row r="20" spans="1:9" ht="17.25" customHeight="1">
      <c r="A20" s="317"/>
      <c r="B20" s="317"/>
      <c r="C20" s="317"/>
      <c r="D20" s="317"/>
      <c r="E20" s="18"/>
      <c r="F20" s="18"/>
      <c r="G20" s="18"/>
      <c r="H20" s="18"/>
      <c r="I20" s="18"/>
    </row>
    <row r="21" spans="1:9" ht="11.25" customHeight="1">
      <c r="A21" s="19"/>
      <c r="B21" s="19"/>
      <c r="C21" s="19"/>
      <c r="D21" s="19"/>
      <c r="G21" s="19"/>
      <c r="H21" s="19"/>
      <c r="I21" s="6"/>
    </row>
    <row r="22" spans="1:9" ht="11.25" customHeight="1">
      <c r="A22" s="19" t="s">
        <v>19</v>
      </c>
      <c r="B22" s="76"/>
      <c r="C22" s="319" t="s">
        <v>101</v>
      </c>
      <c r="D22" s="319"/>
      <c r="E22" s="319"/>
      <c r="F22" s="319"/>
      <c r="G22" s="319"/>
      <c r="H22" s="319"/>
      <c r="I22" s="319"/>
    </row>
    <row r="23" spans="1:9" ht="11.25" customHeight="1">
      <c r="A23" s="19"/>
      <c r="B23" s="76"/>
      <c r="C23" s="319"/>
      <c r="D23" s="319"/>
      <c r="E23" s="319"/>
      <c r="F23" s="319"/>
      <c r="G23" s="319"/>
      <c r="H23" s="319"/>
      <c r="I23" s="319"/>
    </row>
    <row r="24" spans="1:9" ht="11.25" customHeight="1">
      <c r="A24" s="19" t="s">
        <v>20</v>
      </c>
      <c r="B24" s="342" t="s">
        <v>79</v>
      </c>
      <c r="C24" s="343"/>
      <c r="D24" s="343"/>
      <c r="E24" s="343"/>
      <c r="F24" s="343"/>
      <c r="G24" s="343"/>
      <c r="H24" s="343"/>
      <c r="I24" s="343"/>
    </row>
    <row r="25" spans="1:9" ht="11.25">
      <c r="A25" s="20" t="s">
        <v>22</v>
      </c>
      <c r="B25" s="20"/>
      <c r="C25" s="19"/>
      <c r="D25" s="319" t="s">
        <v>403</v>
      </c>
      <c r="E25" s="319"/>
      <c r="F25" s="319"/>
      <c r="G25" s="319"/>
      <c r="H25" s="319"/>
      <c r="I25" s="319"/>
    </row>
    <row r="26" spans="2:9" ht="11.25">
      <c r="B26" s="19"/>
      <c r="C26" s="19"/>
      <c r="D26" s="319"/>
      <c r="E26" s="319"/>
      <c r="F26" s="319"/>
      <c r="G26" s="319"/>
      <c r="H26" s="319"/>
      <c r="I26" s="319"/>
    </row>
    <row r="27" ht="11.25" hidden="1">
      <c r="A27" s="267" t="s">
        <v>2</v>
      </c>
    </row>
    <row r="28" ht="11.25" hidden="1"/>
    <row r="29" ht="11.25" hidden="1"/>
    <row r="30" spans="5:10" ht="11.25" customHeight="1" hidden="1">
      <c r="E30" s="77"/>
      <c r="F30" s="77"/>
      <c r="G30" s="77"/>
      <c r="H30" s="77"/>
      <c r="I30" s="77"/>
      <c r="J30" s="77"/>
    </row>
    <row r="31" spans="4:10" ht="11.25" hidden="1">
      <c r="D31" s="77"/>
      <c r="E31" s="77"/>
      <c r="F31" s="77"/>
      <c r="G31" s="77"/>
      <c r="H31" s="77"/>
      <c r="I31" s="77"/>
      <c r="J31" s="77"/>
    </row>
  </sheetData>
  <sheetProtection/>
  <mergeCells count="17">
    <mergeCell ref="A13:D13"/>
    <mergeCell ref="A14:D14"/>
    <mergeCell ref="A2:H2"/>
    <mergeCell ref="A6:D9"/>
    <mergeCell ref="E6:E9"/>
    <mergeCell ref="G6:I6"/>
    <mergeCell ref="A11:D11"/>
    <mergeCell ref="A12:D12"/>
    <mergeCell ref="A15:D15"/>
    <mergeCell ref="A19:D19"/>
    <mergeCell ref="A20:D20"/>
    <mergeCell ref="C22:I23"/>
    <mergeCell ref="B24:I24"/>
    <mergeCell ref="D25:I26"/>
    <mergeCell ref="A18:D18"/>
    <mergeCell ref="A16:D16"/>
    <mergeCell ref="A17:D17"/>
  </mergeCells>
  <hyperlinks>
    <hyperlink ref="I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64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45" customWidth="1"/>
    <col min="2" max="2" width="2.83203125" style="45" customWidth="1"/>
    <col min="3" max="3" width="1.5" style="45" customWidth="1"/>
    <col min="4" max="4" width="22" style="45" customWidth="1"/>
    <col min="5" max="6" width="17.33203125" style="80" customWidth="1"/>
    <col min="7" max="9" width="17.33203125" style="45" customWidth="1"/>
    <col min="10" max="16384" width="0" style="45" hidden="1" customWidth="1"/>
  </cols>
  <sheetData>
    <row r="1" ht="15.75" customHeight="1"/>
    <row r="2" spans="1:11" ht="12.75">
      <c r="A2" s="337" t="s">
        <v>102</v>
      </c>
      <c r="B2" s="337"/>
      <c r="C2" s="337"/>
      <c r="D2" s="337"/>
      <c r="E2" s="337"/>
      <c r="F2" s="337"/>
      <c r="G2" s="337"/>
      <c r="H2" s="337"/>
      <c r="I2" s="299" t="s">
        <v>103</v>
      </c>
      <c r="J2" s="45" t="s">
        <v>2</v>
      </c>
      <c r="K2" s="1"/>
    </row>
    <row r="3" spans="1:11" ht="12.75">
      <c r="A3" s="337" t="s">
        <v>3</v>
      </c>
      <c r="B3" s="348"/>
      <c r="C3" s="348"/>
      <c r="D3" s="348"/>
      <c r="E3" s="348"/>
      <c r="F3" s="348"/>
      <c r="G3" s="348"/>
      <c r="H3" s="51"/>
      <c r="I3" s="78"/>
      <c r="K3" s="1"/>
    </row>
    <row r="4" spans="1:9" ht="11.25">
      <c r="A4" s="53"/>
      <c r="B4" s="53"/>
      <c r="C4" s="53"/>
      <c r="D4" s="53"/>
      <c r="E4" s="79"/>
      <c r="F4" s="79"/>
      <c r="G4" s="53"/>
      <c r="H4" s="53"/>
      <c r="I4" s="54"/>
    </row>
    <row r="5" ht="1.5" customHeight="1"/>
    <row r="6" spans="1:9" ht="22.5">
      <c r="A6" s="338" t="s">
        <v>25</v>
      </c>
      <c r="B6" s="339"/>
      <c r="C6" s="339"/>
      <c r="D6" s="339"/>
      <c r="E6" s="81" t="s">
        <v>8</v>
      </c>
      <c r="F6" s="55" t="s">
        <v>104</v>
      </c>
      <c r="G6" s="55" t="s">
        <v>105</v>
      </c>
      <c r="H6" s="55" t="s">
        <v>106</v>
      </c>
      <c r="I6" s="55" t="s">
        <v>107</v>
      </c>
    </row>
    <row r="7" spans="1:9" ht="1.5" customHeight="1">
      <c r="A7" s="54"/>
      <c r="B7" s="54"/>
      <c r="C7" s="54"/>
      <c r="D7" s="54"/>
      <c r="E7" s="82"/>
      <c r="F7" s="82"/>
      <c r="G7" s="54"/>
      <c r="H7" s="54"/>
      <c r="I7" s="54"/>
    </row>
    <row r="8" spans="1:9" ht="23.25" customHeight="1">
      <c r="A8" s="349" t="s">
        <v>32</v>
      </c>
      <c r="B8" s="349"/>
      <c r="C8" s="349"/>
      <c r="D8" s="349"/>
      <c r="E8" s="28">
        <v>1266235</v>
      </c>
      <c r="F8" s="28">
        <v>86254</v>
      </c>
      <c r="G8" s="28">
        <v>666330</v>
      </c>
      <c r="H8" s="28">
        <v>457284</v>
      </c>
      <c r="I8" s="28">
        <v>56367</v>
      </c>
    </row>
    <row r="9" spans="1:9" ht="23.25" customHeight="1">
      <c r="A9" s="345" t="s">
        <v>33</v>
      </c>
      <c r="B9" s="345"/>
      <c r="C9" s="345"/>
      <c r="D9" s="345"/>
      <c r="E9" s="28">
        <v>19048</v>
      </c>
      <c r="F9" s="30">
        <v>1021</v>
      </c>
      <c r="G9" s="30">
        <v>9670</v>
      </c>
      <c r="H9" s="30">
        <v>7538</v>
      </c>
      <c r="I9" s="30">
        <v>819</v>
      </c>
    </row>
    <row r="10" spans="1:9" ht="17.25" customHeight="1">
      <c r="A10" s="345" t="s">
        <v>34</v>
      </c>
      <c r="B10" s="345"/>
      <c r="C10" s="345"/>
      <c r="D10" s="345"/>
      <c r="E10" s="28">
        <v>27375</v>
      </c>
      <c r="F10" s="30">
        <v>2479</v>
      </c>
      <c r="G10" s="30">
        <v>15427</v>
      </c>
      <c r="H10" s="30">
        <v>8624</v>
      </c>
      <c r="I10" s="30">
        <v>845</v>
      </c>
    </row>
    <row r="11" spans="1:12" ht="17.25" customHeight="1">
      <c r="A11" s="345" t="s">
        <v>35</v>
      </c>
      <c r="B11" s="345"/>
      <c r="C11" s="345"/>
      <c r="D11" s="345"/>
      <c r="E11" s="28">
        <v>14966</v>
      </c>
      <c r="F11" s="30">
        <v>1015</v>
      </c>
      <c r="G11" s="30">
        <v>7783</v>
      </c>
      <c r="H11" s="30">
        <v>5575</v>
      </c>
      <c r="I11" s="30">
        <v>593</v>
      </c>
      <c r="L11" s="45" t="s">
        <v>203</v>
      </c>
    </row>
    <row r="12" spans="1:9" ht="17.25" customHeight="1">
      <c r="A12" s="345" t="s">
        <v>36</v>
      </c>
      <c r="B12" s="345"/>
      <c r="C12" s="345"/>
      <c r="D12" s="345"/>
      <c r="E12" s="28">
        <v>20091</v>
      </c>
      <c r="F12" s="30">
        <v>1289</v>
      </c>
      <c r="G12" s="30">
        <v>10772</v>
      </c>
      <c r="H12" s="30">
        <v>7281</v>
      </c>
      <c r="I12" s="30">
        <v>749</v>
      </c>
    </row>
    <row r="13" spans="1:9" ht="17.25" customHeight="1">
      <c r="A13" s="345" t="s">
        <v>37</v>
      </c>
      <c r="B13" s="345"/>
      <c r="C13" s="345"/>
      <c r="D13" s="345"/>
      <c r="E13" s="28">
        <v>1378</v>
      </c>
      <c r="F13" s="30">
        <v>154</v>
      </c>
      <c r="G13" s="30">
        <v>700</v>
      </c>
      <c r="H13" s="30">
        <v>465</v>
      </c>
      <c r="I13" s="30">
        <v>59</v>
      </c>
    </row>
    <row r="14" spans="1:9" ht="17.25" customHeight="1">
      <c r="A14" s="345" t="s">
        <v>38</v>
      </c>
      <c r="B14" s="345"/>
      <c r="C14" s="345"/>
      <c r="D14" s="345"/>
      <c r="E14" s="28">
        <v>114775</v>
      </c>
      <c r="F14" s="30">
        <v>8721</v>
      </c>
      <c r="G14" s="30">
        <v>66478</v>
      </c>
      <c r="H14" s="30">
        <v>36092</v>
      </c>
      <c r="I14" s="30">
        <v>3484</v>
      </c>
    </row>
    <row r="15" spans="1:9" ht="17.25" customHeight="1">
      <c r="A15" s="345" t="s">
        <v>39</v>
      </c>
      <c r="B15" s="345"/>
      <c r="C15" s="345"/>
      <c r="D15" s="345"/>
      <c r="E15" s="28">
        <v>16711</v>
      </c>
      <c r="F15" s="30">
        <v>988</v>
      </c>
      <c r="G15" s="30">
        <v>7919</v>
      </c>
      <c r="H15" s="30">
        <v>6670</v>
      </c>
      <c r="I15" s="30">
        <v>1134</v>
      </c>
    </row>
    <row r="16" spans="1:9" ht="17.25" customHeight="1">
      <c r="A16" s="345" t="s">
        <v>40</v>
      </c>
      <c r="B16" s="345"/>
      <c r="C16" s="345"/>
      <c r="D16" s="345"/>
      <c r="E16" s="28">
        <v>3057</v>
      </c>
      <c r="F16" s="30">
        <v>351</v>
      </c>
      <c r="G16" s="30">
        <v>1694</v>
      </c>
      <c r="H16" s="30">
        <v>932</v>
      </c>
      <c r="I16" s="30">
        <v>80</v>
      </c>
    </row>
    <row r="17" spans="1:9" ht="17.25" customHeight="1">
      <c r="A17" s="345" t="s">
        <v>41</v>
      </c>
      <c r="B17" s="345"/>
      <c r="C17" s="345"/>
      <c r="D17" s="345"/>
      <c r="E17" s="28">
        <v>20035</v>
      </c>
      <c r="F17" s="30">
        <v>1242</v>
      </c>
      <c r="G17" s="30">
        <v>10413</v>
      </c>
      <c r="H17" s="30">
        <v>7364</v>
      </c>
      <c r="I17" s="30">
        <v>1016</v>
      </c>
    </row>
    <row r="18" spans="1:9" ht="17.25" customHeight="1">
      <c r="A18" s="345" t="s">
        <v>42</v>
      </c>
      <c r="B18" s="345"/>
      <c r="C18" s="345"/>
      <c r="D18" s="345"/>
      <c r="E18" s="28">
        <v>6600</v>
      </c>
      <c r="F18" s="30">
        <v>556</v>
      </c>
      <c r="G18" s="30">
        <v>3488</v>
      </c>
      <c r="H18" s="30">
        <v>2342</v>
      </c>
      <c r="I18" s="30">
        <v>214</v>
      </c>
    </row>
    <row r="19" spans="1:9" ht="17.25" customHeight="1">
      <c r="A19" s="345" t="s">
        <v>43</v>
      </c>
      <c r="B19" s="345"/>
      <c r="C19" s="345"/>
      <c r="D19" s="345"/>
      <c r="E19" s="28">
        <v>5164</v>
      </c>
      <c r="F19" s="30">
        <v>303</v>
      </c>
      <c r="G19" s="30">
        <v>2547</v>
      </c>
      <c r="H19" s="30">
        <v>2022</v>
      </c>
      <c r="I19" s="30">
        <v>292</v>
      </c>
    </row>
    <row r="20" spans="1:9" ht="39.75" customHeight="1">
      <c r="A20" s="347" t="s">
        <v>108</v>
      </c>
      <c r="B20" s="345"/>
      <c r="C20" s="345"/>
      <c r="D20" s="345"/>
      <c r="E20" s="28">
        <v>31490</v>
      </c>
      <c r="F20" s="30">
        <v>1904</v>
      </c>
      <c r="G20" s="30">
        <v>14647</v>
      </c>
      <c r="H20" s="30">
        <v>12662</v>
      </c>
      <c r="I20" s="30">
        <v>2277</v>
      </c>
    </row>
    <row r="21" spans="1:9" ht="17.25" customHeight="1">
      <c r="A21" s="345" t="s">
        <v>45</v>
      </c>
      <c r="B21" s="345"/>
      <c r="C21" s="345"/>
      <c r="D21" s="345"/>
      <c r="E21" s="28">
        <v>40153</v>
      </c>
      <c r="F21" s="30">
        <v>3034</v>
      </c>
      <c r="G21" s="30">
        <v>21983</v>
      </c>
      <c r="H21" s="30">
        <v>13549</v>
      </c>
      <c r="I21" s="30">
        <v>1587</v>
      </c>
    </row>
    <row r="22" spans="1:9" ht="17.25" customHeight="1">
      <c r="A22" s="345" t="s">
        <v>46</v>
      </c>
      <c r="B22" s="345"/>
      <c r="C22" s="345"/>
      <c r="D22" s="345"/>
      <c r="E22" s="28">
        <v>4626</v>
      </c>
      <c r="F22" s="30">
        <v>324</v>
      </c>
      <c r="G22" s="30">
        <v>2379</v>
      </c>
      <c r="H22" s="30">
        <v>1708</v>
      </c>
      <c r="I22" s="30">
        <v>215</v>
      </c>
    </row>
    <row r="23" spans="1:9" ht="17.25" customHeight="1">
      <c r="A23" s="345" t="s">
        <v>47</v>
      </c>
      <c r="B23" s="345"/>
      <c r="C23" s="345"/>
      <c r="D23" s="345"/>
      <c r="E23" s="28">
        <v>120981</v>
      </c>
      <c r="F23" s="30">
        <v>7471</v>
      </c>
      <c r="G23" s="30">
        <v>63967</v>
      </c>
      <c r="H23" s="30">
        <v>43928</v>
      </c>
      <c r="I23" s="30">
        <v>5615</v>
      </c>
    </row>
    <row r="24" spans="1:9" ht="17.25" customHeight="1">
      <c r="A24" s="345" t="s">
        <v>48</v>
      </c>
      <c r="B24" s="345"/>
      <c r="C24" s="345"/>
      <c r="D24" s="345"/>
      <c r="E24" s="28">
        <v>8871</v>
      </c>
      <c r="F24" s="30">
        <v>639</v>
      </c>
      <c r="G24" s="30">
        <v>4873</v>
      </c>
      <c r="H24" s="30">
        <v>3098</v>
      </c>
      <c r="I24" s="30">
        <v>261</v>
      </c>
    </row>
    <row r="25" spans="1:9" ht="17.25" customHeight="1">
      <c r="A25" s="345" t="s">
        <v>49</v>
      </c>
      <c r="B25" s="345"/>
      <c r="C25" s="345"/>
      <c r="D25" s="345"/>
      <c r="E25" s="28">
        <v>12747</v>
      </c>
      <c r="F25" s="30">
        <v>1137</v>
      </c>
      <c r="G25" s="30">
        <v>7121</v>
      </c>
      <c r="H25" s="30">
        <v>4047</v>
      </c>
      <c r="I25" s="30">
        <v>442</v>
      </c>
    </row>
    <row r="26" spans="1:9" ht="17.25" customHeight="1">
      <c r="A26" s="345" t="s">
        <v>50</v>
      </c>
      <c r="B26" s="345"/>
      <c r="C26" s="345"/>
      <c r="D26" s="345"/>
      <c r="E26" s="28">
        <v>327038</v>
      </c>
      <c r="F26" s="30">
        <v>21024</v>
      </c>
      <c r="G26" s="30">
        <v>170149</v>
      </c>
      <c r="H26" s="30">
        <v>121177</v>
      </c>
      <c r="I26" s="30">
        <v>14688</v>
      </c>
    </row>
    <row r="27" spans="1:9" ht="17.25" customHeight="1">
      <c r="A27" s="345" t="s">
        <v>51</v>
      </c>
      <c r="B27" s="345"/>
      <c r="C27" s="345"/>
      <c r="D27" s="345"/>
      <c r="E27" s="28">
        <v>9137</v>
      </c>
      <c r="F27" s="30">
        <v>815</v>
      </c>
      <c r="G27" s="30">
        <v>4840</v>
      </c>
      <c r="H27" s="30">
        <v>3188</v>
      </c>
      <c r="I27" s="30">
        <v>294</v>
      </c>
    </row>
    <row r="28" spans="1:9" ht="17.25" customHeight="1">
      <c r="A28" s="345" t="s">
        <v>52</v>
      </c>
      <c r="B28" s="345"/>
      <c r="C28" s="345"/>
      <c r="D28" s="345"/>
      <c r="E28" s="28">
        <v>12876</v>
      </c>
      <c r="F28" s="30">
        <v>1103</v>
      </c>
      <c r="G28" s="30">
        <v>7894</v>
      </c>
      <c r="H28" s="30">
        <v>3652</v>
      </c>
      <c r="I28" s="30">
        <v>227</v>
      </c>
    </row>
    <row r="29" spans="1:9" ht="17.25" customHeight="1">
      <c r="A29" s="345" t="s">
        <v>53</v>
      </c>
      <c r="B29" s="345"/>
      <c r="C29" s="345"/>
      <c r="D29" s="345"/>
      <c r="E29" s="28">
        <v>4961</v>
      </c>
      <c r="F29" s="30">
        <v>411</v>
      </c>
      <c r="G29" s="30">
        <v>2240</v>
      </c>
      <c r="H29" s="30">
        <v>1944</v>
      </c>
      <c r="I29" s="30">
        <v>366</v>
      </c>
    </row>
    <row r="30" spans="1:9" ht="17.25" customHeight="1">
      <c r="A30" s="345" t="s">
        <v>54</v>
      </c>
      <c r="B30" s="345"/>
      <c r="C30" s="345"/>
      <c r="D30" s="345"/>
      <c r="E30" s="28">
        <v>35697</v>
      </c>
      <c r="F30" s="30">
        <v>2502</v>
      </c>
      <c r="G30" s="30">
        <v>19014</v>
      </c>
      <c r="H30" s="30">
        <v>12933</v>
      </c>
      <c r="I30" s="30">
        <v>1248</v>
      </c>
    </row>
    <row r="31" spans="1:9" ht="17.25" customHeight="1">
      <c r="A31" s="345" t="s">
        <v>55</v>
      </c>
      <c r="B31" s="345"/>
      <c r="C31" s="345"/>
      <c r="D31" s="345"/>
      <c r="E31" s="28">
        <v>2831</v>
      </c>
      <c r="F31" s="30">
        <v>221</v>
      </c>
      <c r="G31" s="30">
        <v>1602</v>
      </c>
      <c r="H31" s="30">
        <v>959</v>
      </c>
      <c r="I31" s="30">
        <v>49</v>
      </c>
    </row>
    <row r="32" spans="1:9" ht="17.25" customHeight="1">
      <c r="A32" s="345" t="s">
        <v>56</v>
      </c>
      <c r="B32" s="345"/>
      <c r="C32" s="345"/>
      <c r="D32" s="345"/>
      <c r="E32" s="28">
        <v>15090</v>
      </c>
      <c r="F32" s="30">
        <v>787</v>
      </c>
      <c r="G32" s="30">
        <v>7359</v>
      </c>
      <c r="H32" s="30">
        <v>6171</v>
      </c>
      <c r="I32" s="30">
        <v>773</v>
      </c>
    </row>
    <row r="33" spans="1:9" ht="17.25" customHeight="1">
      <c r="A33" s="345" t="s">
        <v>57</v>
      </c>
      <c r="B33" s="345"/>
      <c r="C33" s="345"/>
      <c r="D33" s="345"/>
      <c r="E33" s="28">
        <v>12457</v>
      </c>
      <c r="F33" s="30">
        <v>678</v>
      </c>
      <c r="G33" s="30">
        <v>5996</v>
      </c>
      <c r="H33" s="30">
        <v>5154</v>
      </c>
      <c r="I33" s="30">
        <v>629</v>
      </c>
    </row>
    <row r="34" spans="1:9" ht="17.25" customHeight="1">
      <c r="A34" s="345" t="s">
        <v>58</v>
      </c>
      <c r="B34" s="345"/>
      <c r="C34" s="345"/>
      <c r="D34" s="345"/>
      <c r="E34" s="28">
        <v>63573</v>
      </c>
      <c r="F34" s="30">
        <v>4161</v>
      </c>
      <c r="G34" s="30">
        <v>36826</v>
      </c>
      <c r="H34" s="30">
        <v>20679</v>
      </c>
      <c r="I34" s="30">
        <v>1907</v>
      </c>
    </row>
    <row r="35" spans="1:9" ht="17.25" customHeight="1">
      <c r="A35" s="345" t="s">
        <v>59</v>
      </c>
      <c r="B35" s="345"/>
      <c r="C35" s="345"/>
      <c r="D35" s="345"/>
      <c r="E35" s="28">
        <v>24652</v>
      </c>
      <c r="F35" s="30">
        <v>2267</v>
      </c>
      <c r="G35" s="30">
        <v>13919</v>
      </c>
      <c r="H35" s="30">
        <v>7792</v>
      </c>
      <c r="I35" s="30">
        <v>674</v>
      </c>
    </row>
    <row r="36" spans="1:9" ht="17.25" customHeight="1">
      <c r="A36" s="345" t="s">
        <v>60</v>
      </c>
      <c r="B36" s="345"/>
      <c r="C36" s="345"/>
      <c r="D36" s="345"/>
      <c r="E36" s="28">
        <v>8187</v>
      </c>
      <c r="F36" s="30">
        <v>632</v>
      </c>
      <c r="G36" s="30">
        <v>3846</v>
      </c>
      <c r="H36" s="30">
        <v>3179</v>
      </c>
      <c r="I36" s="30">
        <v>530</v>
      </c>
    </row>
    <row r="37" spans="1:9" ht="17.25" customHeight="1">
      <c r="A37" s="345" t="s">
        <v>61</v>
      </c>
      <c r="B37" s="345"/>
      <c r="C37" s="345"/>
      <c r="D37" s="345"/>
      <c r="E37" s="28">
        <v>22823</v>
      </c>
      <c r="F37" s="30">
        <v>1394</v>
      </c>
      <c r="G37" s="30">
        <v>10496</v>
      </c>
      <c r="H37" s="30">
        <v>9330</v>
      </c>
      <c r="I37" s="30">
        <v>1603</v>
      </c>
    </row>
    <row r="38" spans="1:9" ht="17.25" customHeight="1">
      <c r="A38" s="345" t="s">
        <v>62</v>
      </c>
      <c r="B38" s="345"/>
      <c r="C38" s="345"/>
      <c r="D38" s="345"/>
      <c r="E38" s="28">
        <v>25265</v>
      </c>
      <c r="F38" s="30">
        <v>1533</v>
      </c>
      <c r="G38" s="30">
        <v>12566</v>
      </c>
      <c r="H38" s="30">
        <v>9965</v>
      </c>
      <c r="I38" s="30">
        <v>1201</v>
      </c>
    </row>
    <row r="39" spans="1:9" ht="17.25" customHeight="1">
      <c r="A39" s="345" t="s">
        <v>63</v>
      </c>
      <c r="B39" s="345"/>
      <c r="C39" s="345"/>
      <c r="D39" s="345"/>
      <c r="E39" s="28">
        <v>16443</v>
      </c>
      <c r="F39" s="30">
        <v>1071</v>
      </c>
      <c r="G39" s="30">
        <v>8329</v>
      </c>
      <c r="H39" s="30">
        <v>6217</v>
      </c>
      <c r="I39" s="30">
        <v>826</v>
      </c>
    </row>
    <row r="40" spans="1:9" ht="17.25" customHeight="1">
      <c r="A40" s="345" t="s">
        <v>64</v>
      </c>
      <c r="B40" s="345"/>
      <c r="C40" s="345"/>
      <c r="D40" s="345"/>
      <c r="E40" s="28">
        <v>24206</v>
      </c>
      <c r="F40" s="30">
        <v>1566</v>
      </c>
      <c r="G40" s="30">
        <v>10876</v>
      </c>
      <c r="H40" s="30">
        <v>9809</v>
      </c>
      <c r="I40" s="30">
        <v>1955</v>
      </c>
    </row>
    <row r="41" spans="1:9" ht="17.25" customHeight="1">
      <c r="A41" s="345" t="s">
        <v>65</v>
      </c>
      <c r="B41" s="345"/>
      <c r="C41" s="345"/>
      <c r="D41" s="345"/>
      <c r="E41" s="28">
        <v>35397</v>
      </c>
      <c r="F41" s="30">
        <v>2945</v>
      </c>
      <c r="G41" s="30">
        <v>17013</v>
      </c>
      <c r="H41" s="30">
        <v>13070</v>
      </c>
      <c r="I41" s="30">
        <v>2369</v>
      </c>
    </row>
    <row r="42" spans="1:9" ht="17.25" customHeight="1">
      <c r="A42" s="345" t="s">
        <v>66</v>
      </c>
      <c r="B42" s="345"/>
      <c r="C42" s="345"/>
      <c r="D42" s="345"/>
      <c r="E42" s="28">
        <v>1246</v>
      </c>
      <c r="F42" s="30">
        <v>149</v>
      </c>
      <c r="G42" s="30">
        <v>625</v>
      </c>
      <c r="H42" s="30">
        <v>409</v>
      </c>
      <c r="I42" s="30">
        <v>63</v>
      </c>
    </row>
    <row r="43" spans="1:9" ht="28.5" customHeight="1">
      <c r="A43" s="347" t="s">
        <v>451</v>
      </c>
      <c r="B43" s="345"/>
      <c r="C43" s="345"/>
      <c r="D43" s="345"/>
      <c r="E43" s="28">
        <v>17101</v>
      </c>
      <c r="F43" s="30">
        <v>838</v>
      </c>
      <c r="G43" s="30">
        <v>8213</v>
      </c>
      <c r="H43" s="30">
        <v>7027</v>
      </c>
      <c r="I43" s="30">
        <v>1023</v>
      </c>
    </row>
    <row r="44" spans="1:9" ht="17.25" customHeight="1">
      <c r="A44" s="345" t="s">
        <v>68</v>
      </c>
      <c r="B44" s="345"/>
      <c r="C44" s="345"/>
      <c r="D44" s="345"/>
      <c r="E44" s="28">
        <v>1816</v>
      </c>
      <c r="F44" s="30">
        <v>218</v>
      </c>
      <c r="G44" s="30">
        <v>1038</v>
      </c>
      <c r="H44" s="30">
        <v>524</v>
      </c>
      <c r="I44" s="30">
        <v>36</v>
      </c>
    </row>
    <row r="45" spans="1:9" ht="17.25" customHeight="1">
      <c r="A45" s="345" t="s">
        <v>69</v>
      </c>
      <c r="B45" s="345"/>
      <c r="C45" s="345"/>
      <c r="D45" s="345"/>
      <c r="E45" s="28">
        <v>36510</v>
      </c>
      <c r="F45" s="30">
        <v>1729</v>
      </c>
      <c r="G45" s="30">
        <v>17183</v>
      </c>
      <c r="H45" s="30">
        <v>15240</v>
      </c>
      <c r="I45" s="30">
        <v>2358</v>
      </c>
    </row>
    <row r="46" spans="1:9" ht="17.25" customHeight="1">
      <c r="A46" s="345" t="s">
        <v>70</v>
      </c>
      <c r="B46" s="345"/>
      <c r="C46" s="345"/>
      <c r="D46" s="345"/>
      <c r="E46" s="28">
        <v>2979</v>
      </c>
      <c r="F46" s="30">
        <v>316</v>
      </c>
      <c r="G46" s="30">
        <v>1660</v>
      </c>
      <c r="H46" s="30">
        <v>908</v>
      </c>
      <c r="I46" s="30">
        <v>95</v>
      </c>
    </row>
    <row r="47" spans="1:9" ht="17.25" customHeight="1">
      <c r="A47" s="345" t="s">
        <v>71</v>
      </c>
      <c r="B47" s="345"/>
      <c r="C47" s="345"/>
      <c r="D47" s="345"/>
      <c r="E47" s="28">
        <v>9191</v>
      </c>
      <c r="F47" s="30">
        <v>873</v>
      </c>
      <c r="G47" s="30">
        <v>5279</v>
      </c>
      <c r="H47" s="30">
        <v>2826</v>
      </c>
      <c r="I47" s="30">
        <v>213</v>
      </c>
    </row>
    <row r="48" spans="1:9" ht="17.25" customHeight="1">
      <c r="A48" s="345" t="s">
        <v>72</v>
      </c>
      <c r="B48" s="345"/>
      <c r="C48" s="345"/>
      <c r="D48" s="345"/>
      <c r="E48" s="28">
        <v>3851</v>
      </c>
      <c r="F48" s="30">
        <v>272</v>
      </c>
      <c r="G48" s="30">
        <v>1745</v>
      </c>
      <c r="H48" s="30">
        <v>1533</v>
      </c>
      <c r="I48" s="30">
        <v>301</v>
      </c>
    </row>
    <row r="49" spans="1:9" ht="17.25" customHeight="1">
      <c r="A49" s="345" t="s">
        <v>73</v>
      </c>
      <c r="B49" s="345"/>
      <c r="C49" s="345"/>
      <c r="D49" s="345"/>
      <c r="E49" s="28">
        <v>14642</v>
      </c>
      <c r="F49" s="30">
        <v>1012</v>
      </c>
      <c r="G49" s="30">
        <v>8542</v>
      </c>
      <c r="H49" s="30">
        <v>4727</v>
      </c>
      <c r="I49" s="30">
        <v>361</v>
      </c>
    </row>
    <row r="50" spans="1:9" ht="17.25" customHeight="1">
      <c r="A50" s="345" t="s">
        <v>74</v>
      </c>
      <c r="B50" s="345"/>
      <c r="C50" s="345"/>
      <c r="D50" s="345"/>
      <c r="E50" s="28">
        <v>32904</v>
      </c>
      <c r="F50" s="30">
        <v>2192</v>
      </c>
      <c r="G50" s="30">
        <v>17813</v>
      </c>
      <c r="H50" s="30">
        <v>11528</v>
      </c>
      <c r="I50" s="30">
        <v>1371</v>
      </c>
    </row>
    <row r="51" spans="1:9" ht="17.25" customHeight="1">
      <c r="A51" s="345" t="s">
        <v>75</v>
      </c>
      <c r="B51" s="345"/>
      <c r="C51" s="345"/>
      <c r="D51" s="345"/>
      <c r="E51" s="28">
        <v>4535</v>
      </c>
      <c r="F51" s="30">
        <v>455</v>
      </c>
      <c r="G51" s="30">
        <v>2119</v>
      </c>
      <c r="H51" s="30">
        <v>1696</v>
      </c>
      <c r="I51" s="30">
        <v>265</v>
      </c>
    </row>
    <row r="52" spans="1:9" ht="17.25" customHeight="1">
      <c r="A52" s="345" t="s">
        <v>76</v>
      </c>
      <c r="B52" s="345"/>
      <c r="C52" s="345"/>
      <c r="D52" s="345"/>
      <c r="E52" s="28">
        <v>12403</v>
      </c>
      <c r="F52" s="30">
        <v>646</v>
      </c>
      <c r="G52" s="30">
        <v>6177</v>
      </c>
      <c r="H52" s="30">
        <v>5003</v>
      </c>
      <c r="I52" s="30">
        <v>577</v>
      </c>
    </row>
    <row r="53" spans="1:9" ht="17.25" customHeight="1">
      <c r="A53" s="345" t="s">
        <v>77</v>
      </c>
      <c r="B53" s="345"/>
      <c r="C53" s="345"/>
      <c r="D53" s="345"/>
      <c r="E53" s="28">
        <v>2655</v>
      </c>
      <c r="F53" s="30">
        <v>259</v>
      </c>
      <c r="G53" s="30">
        <v>1266</v>
      </c>
      <c r="H53" s="30">
        <v>955</v>
      </c>
      <c r="I53" s="30">
        <v>175</v>
      </c>
    </row>
    <row r="54" spans="1:9" ht="17.25" customHeight="1">
      <c r="A54" s="345" t="s">
        <v>78</v>
      </c>
      <c r="B54" s="345"/>
      <c r="C54" s="345"/>
      <c r="D54" s="345"/>
      <c r="E54" s="28">
        <v>17701</v>
      </c>
      <c r="F54" s="30">
        <v>1557</v>
      </c>
      <c r="G54" s="30">
        <v>9844</v>
      </c>
      <c r="H54" s="30">
        <v>5792</v>
      </c>
      <c r="I54" s="30">
        <v>508</v>
      </c>
    </row>
    <row r="55" spans="1:9" ht="17.25" customHeight="1">
      <c r="A55" s="333"/>
      <c r="B55" s="333"/>
      <c r="C55" s="333"/>
      <c r="D55" s="333"/>
      <c r="E55" s="83"/>
      <c r="F55" s="83"/>
      <c r="G55" s="62"/>
      <c r="H55" s="62"/>
      <c r="I55" s="62"/>
    </row>
    <row r="56" spans="1:9" ht="11.25" customHeight="1">
      <c r="A56" s="63"/>
      <c r="B56" s="63"/>
      <c r="C56" s="63"/>
      <c r="D56" s="63"/>
      <c r="G56" s="63"/>
      <c r="H56" s="63"/>
      <c r="I56" s="64"/>
    </row>
    <row r="57" spans="1:9" ht="11.25" customHeight="1">
      <c r="A57" s="84" t="s">
        <v>19</v>
      </c>
      <c r="C57" s="346" t="s">
        <v>109</v>
      </c>
      <c r="D57" s="346"/>
      <c r="E57" s="346"/>
      <c r="F57" s="346"/>
      <c r="G57" s="346"/>
      <c r="H57" s="346"/>
      <c r="I57" s="346"/>
    </row>
    <row r="58" spans="1:9" ht="11.25" customHeight="1">
      <c r="A58" s="63"/>
      <c r="B58" s="85"/>
      <c r="C58" s="346"/>
      <c r="D58" s="346"/>
      <c r="E58" s="346"/>
      <c r="F58" s="346"/>
      <c r="G58" s="346"/>
      <c r="H58" s="346"/>
      <c r="I58" s="346"/>
    </row>
    <row r="59" spans="1:9" ht="11.25" customHeight="1">
      <c r="A59" s="60" t="s">
        <v>22</v>
      </c>
      <c r="B59" s="63"/>
      <c r="C59" s="63"/>
      <c r="D59" s="332" t="s">
        <v>403</v>
      </c>
      <c r="E59" s="332"/>
      <c r="F59" s="332"/>
      <c r="G59" s="332"/>
      <c r="H59" s="332"/>
      <c r="I59" s="332"/>
    </row>
    <row r="60" spans="1:9" ht="11.25" customHeight="1">
      <c r="A60" s="60"/>
      <c r="B60" s="63"/>
      <c r="C60" s="63"/>
      <c r="D60" s="332"/>
      <c r="E60" s="332"/>
      <c r="F60" s="332"/>
      <c r="G60" s="332"/>
      <c r="H60" s="332"/>
      <c r="I60" s="332"/>
    </row>
    <row r="61" spans="1:6" ht="11.25" hidden="1">
      <c r="A61" s="45" t="s">
        <v>2</v>
      </c>
      <c r="E61" s="45"/>
      <c r="F61" s="45"/>
    </row>
    <row r="62" ht="11.25" hidden="1"/>
    <row r="63" ht="11.25" hidden="1"/>
    <row r="64" ht="15" hidden="1">
      <c r="D64" s="50"/>
    </row>
  </sheetData>
  <sheetProtection/>
  <mergeCells count="53">
    <mergeCell ref="A20:D20"/>
    <mergeCell ref="A2:H2"/>
    <mergeCell ref="A3:G3"/>
    <mergeCell ref="A6:D6"/>
    <mergeCell ref="A8:D8"/>
    <mergeCell ref="A9:D9"/>
    <mergeCell ref="A17:D17"/>
    <mergeCell ref="A21:D21"/>
    <mergeCell ref="A10:D10"/>
    <mergeCell ref="A11:D11"/>
    <mergeCell ref="A12:D12"/>
    <mergeCell ref="A13:D13"/>
    <mergeCell ref="A14:D14"/>
    <mergeCell ref="A15:D15"/>
    <mergeCell ref="A16:D16"/>
    <mergeCell ref="A18:D18"/>
    <mergeCell ref="A19:D19"/>
    <mergeCell ref="A29:D29"/>
    <mergeCell ref="A30:D30"/>
    <mergeCell ref="A31:D31"/>
    <mergeCell ref="A32:D32"/>
    <mergeCell ref="A33:D33"/>
    <mergeCell ref="A22:D22"/>
    <mergeCell ref="A42:D42"/>
    <mergeCell ref="A43:D43"/>
    <mergeCell ref="A44:D44"/>
    <mergeCell ref="A34:D34"/>
    <mergeCell ref="A23:D23"/>
    <mergeCell ref="A24:D24"/>
    <mergeCell ref="A25:D25"/>
    <mergeCell ref="A26:D26"/>
    <mergeCell ref="A27:D27"/>
    <mergeCell ref="A28:D28"/>
    <mergeCell ref="A55:D55"/>
    <mergeCell ref="C57:I58"/>
    <mergeCell ref="A45:D45"/>
    <mergeCell ref="A35:D35"/>
    <mergeCell ref="A36:D36"/>
    <mergeCell ref="A37:D37"/>
    <mergeCell ref="A38:D38"/>
    <mergeCell ref="A39:D39"/>
    <mergeCell ref="A40:D40"/>
    <mergeCell ref="A41:D41"/>
    <mergeCell ref="D59:I60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showRowColHeaders="0" zoomScalePageLayoutView="0" workbookViewId="0" topLeftCell="A1">
      <selection activeCell="A1" sqref="A1"/>
    </sheetView>
  </sheetViews>
  <sheetFormatPr defaultColWidth="8.83203125" defaultRowHeight="7.5" customHeight="1"/>
  <cols>
    <col min="1" max="1" width="8.83203125" style="270" customWidth="1"/>
    <col min="2" max="2" width="79.5" style="270" customWidth="1"/>
    <col min="3" max="3" width="20.83203125" style="270" customWidth="1"/>
    <col min="4" max="4" width="5.83203125" style="270" customWidth="1"/>
    <col min="5" max="5" width="12" style="274" customWidth="1"/>
    <col min="6" max="6" width="23.16015625" style="274" customWidth="1"/>
    <col min="7" max="7" width="11.66015625" style="274" customWidth="1"/>
    <col min="8" max="8" width="12" style="274" customWidth="1"/>
    <col min="9" max="10" width="41.16015625" style="274" customWidth="1"/>
    <col min="11" max="16384" width="8.83203125" style="274" customWidth="1"/>
  </cols>
  <sheetData>
    <row r="1" spans="1:4" ht="15.75" customHeight="1">
      <c r="A1" s="302"/>
      <c r="B1" s="302"/>
      <c r="C1" s="302"/>
      <c r="D1" s="302"/>
    </row>
    <row r="2" spans="1:5" ht="3.75" customHeight="1">
      <c r="A2" s="292"/>
      <c r="B2" s="86"/>
      <c r="C2" s="86"/>
      <c r="D2" s="86"/>
      <c r="E2" s="274" t="s">
        <v>2</v>
      </c>
    </row>
    <row r="3" spans="1:7" s="281" customFormat="1" ht="12.75" customHeight="1">
      <c r="A3" s="88"/>
      <c r="B3" s="87" t="s">
        <v>110</v>
      </c>
      <c r="C3" s="300" t="s">
        <v>111</v>
      </c>
      <c r="D3" s="88"/>
      <c r="F3" s="274"/>
      <c r="G3" s="274"/>
    </row>
    <row r="4" spans="1:7" s="281" customFormat="1" ht="12.75" customHeight="1">
      <c r="A4" s="88"/>
      <c r="B4" s="87" t="s">
        <v>112</v>
      </c>
      <c r="C4" s="89"/>
      <c r="D4" s="88"/>
      <c r="F4" s="274"/>
      <c r="G4" s="274"/>
    </row>
    <row r="5" spans="1:7" s="281" customFormat="1" ht="12.75" customHeight="1">
      <c r="A5" s="88"/>
      <c r="B5" s="90" t="s">
        <v>3</v>
      </c>
      <c r="C5" s="91"/>
      <c r="D5" s="88"/>
      <c r="F5" s="274"/>
      <c r="G5" s="274"/>
    </row>
    <row r="6" spans="1:7" s="281" customFormat="1" ht="12.75" customHeight="1">
      <c r="A6" s="88"/>
      <c r="B6" s="92"/>
      <c r="C6" s="91"/>
      <c r="D6" s="88"/>
      <c r="F6" s="274"/>
      <c r="G6" s="274"/>
    </row>
    <row r="7" spans="1:4" ht="11.25" customHeight="1">
      <c r="A7" s="86"/>
      <c r="B7" s="86"/>
      <c r="C7" s="86"/>
      <c r="D7" s="86"/>
    </row>
    <row r="8" spans="1:7" ht="11.25" customHeight="1">
      <c r="A8" s="86"/>
      <c r="B8" s="350"/>
      <c r="C8" s="350"/>
      <c r="D8" s="86"/>
      <c r="G8" s="279"/>
    </row>
    <row r="9" spans="1:7" ht="11.25" customHeight="1">
      <c r="A9" s="86"/>
      <c r="B9" s="350"/>
      <c r="C9" s="350"/>
      <c r="D9" s="86"/>
      <c r="F9" s="272">
        <v>1</v>
      </c>
      <c r="G9" s="286">
        <v>86254</v>
      </c>
    </row>
    <row r="10" spans="1:7" ht="11.25" customHeight="1">
      <c r="A10" s="86"/>
      <c r="B10" s="350"/>
      <c r="C10" s="350"/>
      <c r="D10" s="86"/>
      <c r="F10" s="272">
        <v>2</v>
      </c>
      <c r="G10" s="286">
        <v>172945</v>
      </c>
    </row>
    <row r="11" spans="1:7" ht="11.25" customHeight="1">
      <c r="A11" s="86"/>
      <c r="B11" s="350"/>
      <c r="C11" s="350"/>
      <c r="D11" s="86"/>
      <c r="F11" s="272">
        <v>3</v>
      </c>
      <c r="G11" s="286">
        <v>219010</v>
      </c>
    </row>
    <row r="12" spans="1:7" ht="11.25" customHeight="1">
      <c r="A12" s="86"/>
      <c r="B12" s="350"/>
      <c r="C12" s="350"/>
      <c r="D12" s="86"/>
      <c r="F12" s="272">
        <v>4</v>
      </c>
      <c r="G12" s="286">
        <v>274375</v>
      </c>
    </row>
    <row r="13" spans="1:7" ht="11.25" customHeight="1">
      <c r="A13" s="86"/>
      <c r="B13" s="350"/>
      <c r="C13" s="350"/>
      <c r="D13" s="86"/>
      <c r="F13" s="272">
        <v>5</v>
      </c>
      <c r="G13" s="286">
        <v>224694</v>
      </c>
    </row>
    <row r="14" spans="1:7" ht="11.25" customHeight="1">
      <c r="A14" s="86"/>
      <c r="B14" s="350"/>
      <c r="C14" s="350"/>
      <c r="D14" s="86"/>
      <c r="F14" s="272">
        <v>6</v>
      </c>
      <c r="G14" s="286">
        <v>128907</v>
      </c>
    </row>
    <row r="15" spans="1:7" ht="11.25" customHeight="1">
      <c r="A15" s="86"/>
      <c r="B15" s="350"/>
      <c r="C15" s="350"/>
      <c r="D15" s="86"/>
      <c r="F15" s="272" t="s">
        <v>113</v>
      </c>
      <c r="G15" s="286">
        <v>160050</v>
      </c>
    </row>
    <row r="16" spans="1:4" ht="11.25" customHeight="1">
      <c r="A16" s="86"/>
      <c r="B16" s="350"/>
      <c r="C16" s="350"/>
      <c r="D16" s="86"/>
    </row>
    <row r="17" spans="1:4" ht="11.25" customHeight="1">
      <c r="A17" s="86"/>
      <c r="B17" s="350"/>
      <c r="C17" s="350"/>
      <c r="D17" s="86"/>
    </row>
    <row r="18" spans="1:4" ht="11.25" customHeight="1">
      <c r="A18" s="86"/>
      <c r="B18" s="350"/>
      <c r="C18" s="350"/>
      <c r="D18" s="86"/>
    </row>
    <row r="19" spans="1:7" ht="11.25" customHeight="1">
      <c r="A19" s="86"/>
      <c r="B19" s="350"/>
      <c r="C19" s="350"/>
      <c r="D19" s="86"/>
      <c r="G19" s="279"/>
    </row>
    <row r="20" spans="1:7" ht="11.25" customHeight="1">
      <c r="A20" s="86"/>
      <c r="B20" s="350"/>
      <c r="C20" s="350"/>
      <c r="D20" s="86"/>
      <c r="F20" s="272">
        <v>1</v>
      </c>
      <c r="G20" s="273">
        <v>50000</v>
      </c>
    </row>
    <row r="21" spans="1:7" ht="11.25" customHeight="1">
      <c r="A21" s="86"/>
      <c r="B21" s="350"/>
      <c r="C21" s="350"/>
      <c r="D21" s="86"/>
      <c r="F21" s="272">
        <v>2</v>
      </c>
      <c r="G21" s="273">
        <v>188567</v>
      </c>
    </row>
    <row r="22" spans="1:7" ht="11.25" customHeight="1">
      <c r="A22" s="86"/>
      <c r="B22" s="350"/>
      <c r="C22" s="350"/>
      <c r="D22" s="86"/>
      <c r="F22" s="272">
        <v>3</v>
      </c>
      <c r="G22" s="273">
        <v>335760</v>
      </c>
    </row>
    <row r="23" spans="1:7" ht="11.25" customHeight="1">
      <c r="A23" s="86"/>
      <c r="B23" s="350"/>
      <c r="C23" s="350"/>
      <c r="D23" s="86"/>
      <c r="F23" s="272">
        <v>4</v>
      </c>
      <c r="G23" s="273">
        <v>316577</v>
      </c>
    </row>
    <row r="24" spans="1:7" ht="11.25" customHeight="1">
      <c r="A24" s="86"/>
      <c r="B24" s="350"/>
      <c r="C24" s="350"/>
      <c r="D24" s="86"/>
      <c r="F24" s="272">
        <v>5</v>
      </c>
      <c r="G24" s="273">
        <v>196142</v>
      </c>
    </row>
    <row r="25" spans="1:7" ht="11.25" customHeight="1">
      <c r="A25" s="86"/>
      <c r="B25" s="350"/>
      <c r="C25" s="350"/>
      <c r="D25" s="86"/>
      <c r="F25" s="272">
        <v>6</v>
      </c>
      <c r="G25" s="273">
        <v>96644</v>
      </c>
    </row>
    <row r="26" spans="1:7" ht="11.25" customHeight="1">
      <c r="A26" s="86"/>
      <c r="B26" s="350"/>
      <c r="C26" s="350"/>
      <c r="D26" s="86"/>
      <c r="F26" s="272" t="s">
        <v>113</v>
      </c>
      <c r="G26" s="273">
        <v>78223</v>
      </c>
    </row>
    <row r="27" spans="1:7" ht="11.25" customHeight="1">
      <c r="A27" s="86"/>
      <c r="B27" s="350"/>
      <c r="C27" s="350"/>
      <c r="D27" s="86"/>
      <c r="F27" s="280" t="s">
        <v>114</v>
      </c>
      <c r="G27" s="273">
        <v>4322</v>
      </c>
    </row>
    <row r="28" spans="1:4" ht="11.25" customHeight="1">
      <c r="A28" s="86"/>
      <c r="B28" s="350"/>
      <c r="C28" s="350"/>
      <c r="D28" s="86"/>
    </row>
    <row r="29" spans="1:4" ht="11.25" customHeight="1">
      <c r="A29" s="86"/>
      <c r="B29" s="350"/>
      <c r="C29" s="350"/>
      <c r="D29" s="86"/>
    </row>
    <row r="30" spans="1:7" ht="11.25" customHeight="1">
      <c r="A30" s="86"/>
      <c r="B30" s="350"/>
      <c r="C30" s="350"/>
      <c r="D30" s="86"/>
      <c r="F30" s="282"/>
      <c r="G30" s="273"/>
    </row>
    <row r="31" spans="1:7" ht="11.25" customHeight="1">
      <c r="A31" s="86"/>
      <c r="B31" s="350"/>
      <c r="C31" s="350"/>
      <c r="D31" s="86"/>
      <c r="G31" s="273"/>
    </row>
    <row r="32" spans="1:7" ht="11.25" customHeight="1">
      <c r="A32" s="86"/>
      <c r="B32" s="86"/>
      <c r="C32" s="86"/>
      <c r="D32" s="86"/>
      <c r="G32" s="273"/>
    </row>
    <row r="33" spans="1:7" ht="11.25" customHeight="1">
      <c r="A33" s="86"/>
      <c r="B33" s="86"/>
      <c r="C33" s="86"/>
      <c r="D33" s="86"/>
      <c r="G33" s="273"/>
    </row>
    <row r="34" spans="1:10" ht="11.25" customHeight="1">
      <c r="A34" s="86"/>
      <c r="B34" s="86"/>
      <c r="C34" s="86"/>
      <c r="D34" s="86"/>
      <c r="G34" s="273"/>
      <c r="I34" s="351" t="s">
        <v>115</v>
      </c>
      <c r="J34" s="351"/>
    </row>
    <row r="35" spans="1:10" ht="11.25" customHeight="1">
      <c r="A35" s="270" t="s">
        <v>2</v>
      </c>
      <c r="I35" s="283"/>
      <c r="J35" s="284" t="s">
        <v>4</v>
      </c>
    </row>
    <row r="36" spans="9:10" ht="11.25" customHeight="1">
      <c r="I36" s="283"/>
      <c r="J36" s="284"/>
    </row>
    <row r="37" spans="9:10" ht="11.25" customHeight="1">
      <c r="I37" s="283"/>
      <c r="J37" s="284"/>
    </row>
    <row r="38" spans="9:10" ht="11.25" customHeight="1">
      <c r="I38" s="283"/>
      <c r="J38" s="284"/>
    </row>
    <row r="39" spans="9:10" ht="11.25" customHeight="1">
      <c r="I39" s="283"/>
      <c r="J39" s="284"/>
    </row>
    <row r="40" spans="9:10" ht="11.25" customHeight="1">
      <c r="I40" s="283"/>
      <c r="J40" s="284"/>
    </row>
    <row r="41" spans="9:10" ht="11.25" customHeight="1">
      <c r="I41" s="283"/>
      <c r="J41" s="284"/>
    </row>
    <row r="42" spans="9:10" ht="11.25" customHeight="1">
      <c r="I42" s="283"/>
      <c r="J42" s="284"/>
    </row>
    <row r="43" spans="9:10" ht="11.25" customHeight="1">
      <c r="I43" s="283"/>
      <c r="J43" s="284"/>
    </row>
    <row r="44" spans="9:10" ht="11.25" customHeight="1">
      <c r="I44" s="285"/>
      <c r="J44" s="285"/>
    </row>
    <row r="45" spans="2:10" ht="11.25" customHeight="1">
      <c r="B45" s="271"/>
      <c r="F45" s="272">
        <v>1</v>
      </c>
      <c r="G45" s="273">
        <v>86254</v>
      </c>
      <c r="I45" s="275" t="s">
        <v>116</v>
      </c>
      <c r="J45" s="276"/>
    </row>
    <row r="46" spans="2:10" ht="11.25" customHeight="1">
      <c r="B46" s="277"/>
      <c r="F46" s="272">
        <v>2</v>
      </c>
      <c r="G46" s="273">
        <v>172945</v>
      </c>
      <c r="I46" s="275" t="s">
        <v>3</v>
      </c>
      <c r="J46" s="276"/>
    </row>
    <row r="47" spans="2:10" ht="11.25" customHeight="1">
      <c r="B47" s="277"/>
      <c r="F47" s="272">
        <v>3</v>
      </c>
      <c r="G47" s="273">
        <v>219010</v>
      </c>
      <c r="I47" s="275"/>
      <c r="J47" s="278"/>
    </row>
    <row r="48" spans="2:10" ht="11.25" customHeight="1">
      <c r="B48" s="277"/>
      <c r="F48" s="272">
        <v>4</v>
      </c>
      <c r="G48" s="273">
        <v>274375</v>
      </c>
      <c r="I48" s="285"/>
      <c r="J48" s="283"/>
    </row>
    <row r="49" spans="2:10" ht="11.25" customHeight="1">
      <c r="B49" s="277"/>
      <c r="F49" s="272">
        <v>5</v>
      </c>
      <c r="G49" s="273">
        <v>224694</v>
      </c>
      <c r="I49" s="287" t="s">
        <v>117</v>
      </c>
      <c r="J49" s="288" t="s">
        <v>118</v>
      </c>
    </row>
    <row r="50" spans="6:10" ht="11.25" customHeight="1">
      <c r="F50" s="272">
        <v>6</v>
      </c>
      <c r="G50" s="273">
        <v>128907</v>
      </c>
      <c r="I50" s="287" t="s">
        <v>119</v>
      </c>
      <c r="J50" s="289"/>
    </row>
    <row r="51" spans="6:10" ht="11.25" customHeight="1">
      <c r="F51" s="272" t="s">
        <v>113</v>
      </c>
      <c r="G51" s="273">
        <v>160050</v>
      </c>
      <c r="I51" s="287" t="s">
        <v>120</v>
      </c>
      <c r="J51" s="290" t="s">
        <v>121</v>
      </c>
    </row>
    <row r="52" spans="9:10" ht="11.25" customHeight="1">
      <c r="I52" s="287" t="s">
        <v>122</v>
      </c>
      <c r="J52" s="273">
        <v>86254</v>
      </c>
    </row>
    <row r="53" spans="9:10" ht="11.25" customHeight="1">
      <c r="I53" s="287" t="s">
        <v>123</v>
      </c>
      <c r="J53" s="273">
        <v>172945</v>
      </c>
    </row>
    <row r="54" spans="9:10" ht="11.25" customHeight="1">
      <c r="I54" s="287" t="s">
        <v>124</v>
      </c>
      <c r="J54" s="273">
        <v>219010</v>
      </c>
    </row>
    <row r="55" spans="7:10" ht="11.25" customHeight="1">
      <c r="G55" s="279"/>
      <c r="I55" s="287" t="s">
        <v>125</v>
      </c>
      <c r="J55" s="273">
        <v>274375</v>
      </c>
    </row>
    <row r="56" spans="6:10" ht="11.25" customHeight="1">
      <c r="F56" s="272">
        <v>1</v>
      </c>
      <c r="G56" s="273">
        <v>50000</v>
      </c>
      <c r="I56" s="287" t="s">
        <v>126</v>
      </c>
      <c r="J56" s="273">
        <v>224694</v>
      </c>
    </row>
    <row r="57" spans="6:10" ht="11.25" customHeight="1">
      <c r="F57" s="272">
        <v>2</v>
      </c>
      <c r="G57" s="273">
        <v>188567</v>
      </c>
      <c r="I57" s="287" t="s">
        <v>127</v>
      </c>
      <c r="J57" s="273">
        <v>128907</v>
      </c>
    </row>
    <row r="58" spans="6:10" ht="11.25" customHeight="1">
      <c r="F58" s="272">
        <v>3</v>
      </c>
      <c r="G58" s="273">
        <v>335760</v>
      </c>
      <c r="I58" s="287" t="s">
        <v>128</v>
      </c>
      <c r="J58" s="273">
        <v>160050</v>
      </c>
    </row>
    <row r="59" spans="6:10" ht="11.25" customHeight="1">
      <c r="F59" s="272">
        <v>4</v>
      </c>
      <c r="G59" s="273">
        <v>316577</v>
      </c>
      <c r="I59" s="287" t="s">
        <v>129</v>
      </c>
      <c r="J59" s="291"/>
    </row>
    <row r="60" spans="6:10" ht="11.25" customHeight="1">
      <c r="F60" s="272">
        <v>5</v>
      </c>
      <c r="G60" s="273">
        <v>196142</v>
      </c>
      <c r="I60" s="287"/>
      <c r="J60" s="291"/>
    </row>
    <row r="61" spans="6:10" ht="11.25" customHeight="1">
      <c r="F61" s="272">
        <v>6</v>
      </c>
      <c r="G61" s="273">
        <v>96644</v>
      </c>
      <c r="I61" s="287" t="s">
        <v>130</v>
      </c>
      <c r="J61" s="290" t="s">
        <v>121</v>
      </c>
    </row>
    <row r="62" spans="6:10" ht="11.25" customHeight="1">
      <c r="F62" s="272" t="s">
        <v>113</v>
      </c>
      <c r="G62" s="273">
        <v>78223</v>
      </c>
      <c r="I62" s="287" t="s">
        <v>131</v>
      </c>
      <c r="J62" s="273">
        <v>50000</v>
      </c>
    </row>
    <row r="63" spans="6:10" ht="11.25" customHeight="1">
      <c r="F63" s="280" t="s">
        <v>114</v>
      </c>
      <c r="G63" s="273">
        <v>4322</v>
      </c>
      <c r="I63" s="287" t="s">
        <v>132</v>
      </c>
      <c r="J63" s="273">
        <v>188567</v>
      </c>
    </row>
    <row r="64" spans="9:10" ht="11.25" customHeight="1">
      <c r="I64" s="287" t="s">
        <v>133</v>
      </c>
      <c r="J64" s="273">
        <v>335760</v>
      </c>
    </row>
    <row r="65" spans="9:10" ht="11.25" customHeight="1">
      <c r="I65" s="287" t="s">
        <v>134</v>
      </c>
      <c r="J65" s="273">
        <v>316577</v>
      </c>
    </row>
    <row r="66" spans="9:10" ht="11.25" customHeight="1">
      <c r="I66" s="287" t="s">
        <v>135</v>
      </c>
      <c r="J66" s="273">
        <v>196142</v>
      </c>
    </row>
    <row r="67" spans="9:10" ht="11.25" customHeight="1">
      <c r="I67" s="287" t="s">
        <v>136</v>
      </c>
      <c r="J67" s="273">
        <v>96644</v>
      </c>
    </row>
    <row r="68" spans="9:10" ht="11.25" customHeight="1">
      <c r="I68" s="287" t="s">
        <v>137</v>
      </c>
      <c r="J68" s="273">
        <v>78223</v>
      </c>
    </row>
    <row r="69" spans="9:10" ht="11.25" customHeight="1">
      <c r="I69" s="352"/>
      <c r="J69" s="352"/>
    </row>
    <row r="70" spans="9:10" ht="11.25" customHeight="1">
      <c r="I70" s="353" t="s">
        <v>455</v>
      </c>
      <c r="J70" s="354"/>
    </row>
    <row r="71" spans="9:10" ht="11.25" customHeight="1">
      <c r="I71" s="355" t="s">
        <v>138</v>
      </c>
      <c r="J71" s="356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</sheetData>
  <sheetProtection/>
  <mergeCells count="5">
    <mergeCell ref="B8:C31"/>
    <mergeCell ref="I34:J34"/>
    <mergeCell ref="I69:J69"/>
    <mergeCell ref="I70:J70"/>
    <mergeCell ref="I71:J71"/>
  </mergeCells>
  <hyperlinks>
    <hyperlink ref="C3" location="Índice!A1" tooltip="Ir a Índice" display="Índice!A1"/>
  </hyperlinks>
  <printOptions/>
  <pageMargins left="0.7874015748031497" right="0.5905511811023623" top="0.5511811023622047" bottom="0.8661417322834646" header="0.5118110236220472" footer="0.5118110236220472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2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45" customWidth="1"/>
    <col min="2" max="2" width="2.83203125" style="45" customWidth="1"/>
    <col min="3" max="3" width="1.5" style="45" customWidth="1"/>
    <col min="4" max="4" width="19.83203125" style="45" customWidth="1"/>
    <col min="5" max="5" width="42.66015625" style="45" customWidth="1"/>
    <col min="6" max="6" width="20.16015625" style="45" customWidth="1"/>
    <col min="7" max="7" width="26" style="45" customWidth="1"/>
    <col min="8" max="16384" width="0" style="45" hidden="1" customWidth="1"/>
  </cols>
  <sheetData>
    <row r="1" ht="15.75" customHeight="1"/>
    <row r="2" spans="1:9" ht="12.75">
      <c r="A2" s="337" t="s">
        <v>139</v>
      </c>
      <c r="B2" s="337"/>
      <c r="C2" s="337"/>
      <c r="D2" s="337"/>
      <c r="E2" s="337"/>
      <c r="F2" s="337"/>
      <c r="G2" s="299" t="s">
        <v>140</v>
      </c>
      <c r="H2" s="45" t="s">
        <v>2</v>
      </c>
      <c r="I2" s="1"/>
    </row>
    <row r="3" spans="1:9" ht="12.75">
      <c r="A3" s="337" t="s">
        <v>3</v>
      </c>
      <c r="B3" s="337"/>
      <c r="C3" s="337"/>
      <c r="D3" s="337"/>
      <c r="E3" s="337"/>
      <c r="F3" s="337"/>
      <c r="G3" s="93"/>
      <c r="I3" s="1"/>
    </row>
    <row r="4" spans="1:7" ht="11.25">
      <c r="A4" s="53"/>
      <c r="B4" s="53"/>
      <c r="C4" s="53"/>
      <c r="D4" s="53"/>
      <c r="E4" s="53"/>
      <c r="F4" s="53"/>
      <c r="G4" s="53"/>
    </row>
    <row r="5" ht="1.5" customHeight="1"/>
    <row r="6" spans="1:7" ht="33.75">
      <c r="A6" s="338" t="s">
        <v>141</v>
      </c>
      <c r="B6" s="339"/>
      <c r="C6" s="339"/>
      <c r="D6" s="339"/>
      <c r="E6" s="55" t="s">
        <v>84</v>
      </c>
      <c r="G6" s="56" t="s">
        <v>86</v>
      </c>
    </row>
    <row r="7" spans="1:7" ht="1.5" customHeight="1">
      <c r="A7" s="54"/>
      <c r="B7" s="54"/>
      <c r="C7" s="54"/>
      <c r="D7" s="54"/>
      <c r="E7" s="54"/>
      <c r="F7" s="340"/>
      <c r="G7" s="340"/>
    </row>
    <row r="8" spans="1:7" ht="23.25" customHeight="1">
      <c r="A8" s="341" t="s">
        <v>8</v>
      </c>
      <c r="B8" s="341"/>
      <c r="C8" s="341"/>
      <c r="D8" s="341"/>
      <c r="E8" s="94">
        <v>1266235</v>
      </c>
      <c r="F8" s="95"/>
      <c r="G8" s="94">
        <v>5444741</v>
      </c>
    </row>
    <row r="9" spans="1:7" ht="23.25" customHeight="1">
      <c r="A9" s="358" t="s">
        <v>142</v>
      </c>
      <c r="B9" s="359"/>
      <c r="C9" s="359"/>
      <c r="D9" s="359"/>
      <c r="E9" s="96">
        <v>681063</v>
      </c>
      <c r="F9" s="96"/>
      <c r="G9" s="96">
        <v>3091901</v>
      </c>
    </row>
    <row r="10" spans="1:7" ht="28.5" customHeight="1">
      <c r="A10" s="357" t="s">
        <v>143</v>
      </c>
      <c r="B10" s="361"/>
      <c r="C10" s="361"/>
      <c r="D10" s="361"/>
      <c r="E10" s="96">
        <v>528148</v>
      </c>
      <c r="F10" s="96"/>
      <c r="G10" s="96">
        <v>2104840</v>
      </c>
    </row>
    <row r="11" spans="1:7" ht="17.25" customHeight="1">
      <c r="A11" s="357" t="s">
        <v>144</v>
      </c>
      <c r="B11" s="357"/>
      <c r="C11" s="357"/>
      <c r="D11" s="357"/>
      <c r="E11" s="96">
        <v>52540</v>
      </c>
      <c r="F11" s="96"/>
      <c r="G11" s="96">
        <v>230773</v>
      </c>
    </row>
    <row r="12" spans="1:7" ht="17.25" customHeight="1">
      <c r="A12" s="358" t="s">
        <v>145</v>
      </c>
      <c r="B12" s="359"/>
      <c r="C12" s="359"/>
      <c r="D12" s="359"/>
      <c r="E12" s="96">
        <v>4484</v>
      </c>
      <c r="F12" s="96"/>
      <c r="G12" s="96">
        <v>17227</v>
      </c>
    </row>
    <row r="13" spans="1:7" ht="17.25" customHeight="1">
      <c r="A13" s="333"/>
      <c r="B13" s="333"/>
      <c r="C13" s="333"/>
      <c r="D13" s="333"/>
      <c r="E13" s="62"/>
      <c r="F13" s="62"/>
      <c r="G13" s="62"/>
    </row>
    <row r="14" spans="1:7" ht="11.25" customHeight="1">
      <c r="A14" s="63"/>
      <c r="B14" s="63"/>
      <c r="C14" s="63"/>
      <c r="D14" s="63"/>
      <c r="E14" s="63"/>
      <c r="F14" s="63"/>
      <c r="G14" s="64"/>
    </row>
    <row r="15" spans="1:7" ht="11.25" customHeight="1">
      <c r="A15" s="84" t="s">
        <v>19</v>
      </c>
      <c r="B15" s="63"/>
      <c r="C15" s="332" t="s">
        <v>109</v>
      </c>
      <c r="D15" s="360"/>
      <c r="E15" s="360"/>
      <c r="F15" s="360"/>
      <c r="G15" s="360"/>
    </row>
    <row r="16" spans="1:7" ht="11.25" customHeight="1">
      <c r="A16" s="63"/>
      <c r="B16" s="63"/>
      <c r="C16" s="360"/>
      <c r="D16" s="360"/>
      <c r="E16" s="360"/>
      <c r="F16" s="360"/>
      <c r="G16" s="360"/>
    </row>
    <row r="17" spans="1:7" ht="11.25">
      <c r="A17" s="60" t="s">
        <v>22</v>
      </c>
      <c r="B17" s="67"/>
      <c r="C17" s="67"/>
      <c r="D17" s="332" t="s">
        <v>403</v>
      </c>
      <c r="E17" s="332"/>
      <c r="F17" s="332"/>
      <c r="G17" s="332"/>
    </row>
    <row r="18" spans="2:7" ht="11.25">
      <c r="B18" s="63"/>
      <c r="C18" s="63"/>
      <c r="D18" s="332"/>
      <c r="E18" s="332"/>
      <c r="F18" s="332"/>
      <c r="G18" s="332"/>
    </row>
    <row r="19" ht="11.25" hidden="1">
      <c r="A19" s="45" t="s">
        <v>2</v>
      </c>
    </row>
    <row r="20" ht="11.25" hidden="1"/>
    <row r="21" ht="11.25" hidden="1"/>
    <row r="22" ht="15" hidden="1">
      <c r="D22" s="50"/>
    </row>
  </sheetData>
  <sheetProtection/>
  <mergeCells count="12">
    <mergeCell ref="A9:D9"/>
    <mergeCell ref="A10:D10"/>
    <mergeCell ref="A11:D11"/>
    <mergeCell ref="A12:D12"/>
    <mergeCell ref="A13:D13"/>
    <mergeCell ref="C15:G16"/>
    <mergeCell ref="D17:G18"/>
    <mergeCell ref="A2:F2"/>
    <mergeCell ref="A3:F3"/>
    <mergeCell ref="A6:D6"/>
    <mergeCell ref="F7:G7"/>
    <mergeCell ref="A8:D8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para la consulta del anuario estadístico de Guanajuato 2012. Vivienda y urbanización</dc:title>
  <dc:subject/>
  <dc:creator>INEGI</dc:creator>
  <cp:keywords>Habitaciones Urbanización Habitacional Vivienda Infraestructura Básica</cp:keywords>
  <dc:description/>
  <cp:lastModifiedBy>Silvia</cp:lastModifiedBy>
  <cp:lastPrinted>2013-01-16T17:20:42Z</cp:lastPrinted>
  <dcterms:created xsi:type="dcterms:W3CDTF">2012-02-24T14:56:29Z</dcterms:created>
  <dcterms:modified xsi:type="dcterms:W3CDTF">2013-02-11T15:52:51Z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